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71" yWindow="65176" windowWidth="12765" windowHeight="12120" activeTab="2"/>
  </bookViews>
  <sheets>
    <sheet name="Data" sheetId="1" r:id="rId1"/>
    <sheet name="BPR" sheetId="2" r:id="rId2"/>
    <sheet name="BPR_dengan prinsip syariah" sheetId="3" r:id="rId3"/>
  </sheets>
  <definedNames>
    <definedName name="_xlnm.Print_Area" localSheetId="1">'BPR'!$A$1:$J$127</definedName>
    <definedName name="_xlnm.Print_Area" localSheetId="2">'BPR_dengan prinsip syariah'!$A$1:$J$137</definedName>
  </definedNames>
  <calcPr fullCalcOnLoad="1"/>
</workbook>
</file>

<file path=xl/sharedStrings.xml><?xml version="1.0" encoding="utf-8"?>
<sst xmlns="http://schemas.openxmlformats.org/spreadsheetml/2006/main" count="291" uniqueCount="219">
  <si>
    <t>No.</t>
  </si>
  <si>
    <t>Pos-Pos</t>
  </si>
  <si>
    <t>Posisi Tanggal Laporan</t>
  </si>
  <si>
    <t>Posisi Yang Sama Tahun Sebelumnya</t>
  </si>
  <si>
    <t>AKTIVA</t>
  </si>
  <si>
    <t>Kas</t>
  </si>
  <si>
    <t>Sertifikat Bank Indonesia</t>
  </si>
  <si>
    <t>Antarbank Aktiva</t>
  </si>
  <si>
    <t>Aktiva Tetap dan Inventaris</t>
  </si>
  <si>
    <t>Aktiva Lain-lain</t>
  </si>
  <si>
    <t>JUMLAH AKTIVA</t>
  </si>
  <si>
    <t>PASIVA</t>
  </si>
  <si>
    <t>Tabungan</t>
  </si>
  <si>
    <t>Deposito berjangka</t>
  </si>
  <si>
    <t>Antarbank Pasiva</t>
  </si>
  <si>
    <t>Pinjaman Yang Diterima</t>
  </si>
  <si>
    <t>Pinjaman Subordinasi</t>
  </si>
  <si>
    <t>Rupa-rupa Pasiva</t>
  </si>
  <si>
    <t>Ekuitas</t>
  </si>
  <si>
    <t>JUMLAH PASIVA</t>
  </si>
  <si>
    <t>Direksi</t>
  </si>
  <si>
    <t>Keputusan Kepala Eksekutif</t>
  </si>
  <si>
    <t>NERACA</t>
  </si>
  <si>
    <t>LAPORAN LABA RUGI</t>
  </si>
  <si>
    <t>PENDAPATAN</t>
  </si>
  <si>
    <t>Pendapatan Operasional</t>
  </si>
  <si>
    <t>a. Bunga</t>
  </si>
  <si>
    <t>b. Provisi dan Komisi</t>
  </si>
  <si>
    <t>c. Lainnya</t>
  </si>
  <si>
    <t>Jumlah Pendapatan Operasional</t>
  </si>
  <si>
    <t>Pendapatan Non-Operasional</t>
  </si>
  <si>
    <t xml:space="preserve">Jumlah Pendapatan </t>
  </si>
  <si>
    <t>BEBAN</t>
  </si>
  <si>
    <t>Beban Operasional</t>
  </si>
  <si>
    <t>a. Beban Bunga</t>
  </si>
  <si>
    <t>b. Beban Administrasi dan Umum</t>
  </si>
  <si>
    <t>c. Beban Personalia</t>
  </si>
  <si>
    <t>d. Penyisihan Aktiva Produktif</t>
  </si>
  <si>
    <t>e. Beban Operasional Lainnya</t>
  </si>
  <si>
    <t>Jumlah Beban Operasional</t>
  </si>
  <si>
    <t>Beban Non-Operasional</t>
  </si>
  <si>
    <t>Jumlah Beban</t>
  </si>
  <si>
    <t>Taksiran Pajak Penghasilan</t>
  </si>
  <si>
    <t>LAPORAN KOMITMEN DAN KONTIJENSI</t>
  </si>
  <si>
    <t>KOMITMEN</t>
  </si>
  <si>
    <t>Lain-lain</t>
  </si>
  <si>
    <t>Jumlah Komitmen</t>
  </si>
  <si>
    <t>KONTINJENSI</t>
  </si>
  <si>
    <t>Jumlah Kontinjensi</t>
  </si>
  <si>
    <t>Keterangan</t>
  </si>
  <si>
    <t>L</t>
  </si>
  <si>
    <t>KL</t>
  </si>
  <si>
    <t>D</t>
  </si>
  <si>
    <t>M</t>
  </si>
  <si>
    <t>Jumlah</t>
  </si>
  <si>
    <t>NPL Net (%)</t>
  </si>
  <si>
    <t>Rasio KPMM (%)</t>
  </si>
  <si>
    <t>Loan to Deposit Ratio - LDR (%)</t>
  </si>
  <si>
    <t>Return on Asset - ROA (%)</t>
  </si>
  <si>
    <t>KUALITAS AKTIVA PRODUKTIF DAN INFORMASI LAINNYA</t>
  </si>
  <si>
    <t xml:space="preserve">  b. Pada BPR</t>
  </si>
  <si>
    <t xml:space="preserve">  a. Tanah dan Gedung</t>
  </si>
  <si>
    <t xml:space="preserve">  c. Inventaris</t>
  </si>
  <si>
    <t>No. Sandi Kantor Pusat  :</t>
  </si>
  <si>
    <t>Kantor Bank Indonesia   :</t>
  </si>
  <si>
    <t>Lampiran 1</t>
  </si>
  <si>
    <t>Nomor 048/KE/VI/2008</t>
  </si>
  <si>
    <t>Tanggal 2 Juni 2008</t>
  </si>
  <si>
    <t>Keterangan :</t>
  </si>
  <si>
    <t>Penyisihan Penghapusan Aktiva Produktif (-)</t>
  </si>
  <si>
    <t xml:space="preserve">  d. Akumulasi Penyusutan Inventaris (-)</t>
  </si>
  <si>
    <t xml:space="preserve">  b. Akumulasi Penyusutan Gedung (-)</t>
  </si>
  <si>
    <t xml:space="preserve">  a. Pada Bank Umum</t>
  </si>
  <si>
    <t>Kredit Yang Diberikan</t>
  </si>
  <si>
    <t xml:space="preserve">  a. Pihak Terkait</t>
  </si>
  <si>
    <t xml:space="preserve">  b. Pihak Tidak Terkait</t>
  </si>
  <si>
    <t>Aktiva Dalam Valuta Asing</t>
  </si>
  <si>
    <t>Kewajiban Yang Segera Dapat Dibayar</t>
  </si>
  <si>
    <t>Kewajiban Kepada Bank Indonesia</t>
  </si>
  <si>
    <t xml:space="preserve">  a.  Modal Dasar</t>
  </si>
  <si>
    <t xml:space="preserve">  b.  Modal Yang Belum Disetor (-)</t>
  </si>
  <si>
    <t xml:space="preserve">  c.  Agio</t>
  </si>
  <si>
    <t xml:space="preserve">  d.  Disagio (-)</t>
  </si>
  <si>
    <t xml:space="preserve">  e.  Modal Sumbangan</t>
  </si>
  <si>
    <t xml:space="preserve">  f.  Modal Pinjaman</t>
  </si>
  <si>
    <t xml:space="preserve">  g.  Dana Setoran Modal</t>
  </si>
  <si>
    <t xml:space="preserve">  h.  Cadangan Revaluasi Aktiva Tetap</t>
  </si>
  <si>
    <t xml:space="preserve">  i.  Cadangan Umum</t>
  </si>
  <si>
    <t xml:space="preserve">  j.  Cadangan Tujuan</t>
  </si>
  <si>
    <t xml:space="preserve">  k.  Laba yang Ditahan</t>
  </si>
  <si>
    <t xml:space="preserve">  l.  Laba (Rugi) Tahun Berjalan</t>
  </si>
  <si>
    <t>Laba (Rugi) Sebelum Pajak Penghasilan</t>
  </si>
  <si>
    <t>Laba (Rugi) Tahun Berjalan</t>
  </si>
  <si>
    <t>Fasilitas Pinjaman Yang Diterima dan Belum Ditarik</t>
  </si>
  <si>
    <t>Fasilitas Kredit Kepada Nasabah Yang Belum Ditarik</t>
  </si>
  <si>
    <t>Pendapatan Bunga Dalam Penyelesaian</t>
  </si>
  <si>
    <t>Penempatan Pada Bank Lain</t>
  </si>
  <si>
    <t>a. Kepada Pihak Terkait</t>
  </si>
  <si>
    <t>b. Kepada Pihak Tidak Terkait</t>
  </si>
  <si>
    <t>Jumlah Aktiva Produktif</t>
  </si>
  <si>
    <t>(dalam Ribuan Rp)</t>
  </si>
  <si>
    <t>Penempatan Pada Bank Indonesia</t>
  </si>
  <si>
    <t>Piutang Salam</t>
  </si>
  <si>
    <t>Piutang Istishna</t>
  </si>
  <si>
    <t>Pembiayaan Mudharabah</t>
  </si>
  <si>
    <t>Pembiayaan Musyarakah</t>
  </si>
  <si>
    <t>Ijarah</t>
  </si>
  <si>
    <t>Qardh</t>
  </si>
  <si>
    <t>Penyisihan Penghapusan Aktiva Produktif  -/-</t>
  </si>
  <si>
    <t>Aktiva Istishna</t>
  </si>
  <si>
    <t>Persediaan</t>
  </si>
  <si>
    <t>Aktiva lain-lain</t>
  </si>
  <si>
    <t>Kewajiban Segera</t>
  </si>
  <si>
    <t>Tabungan Wadiah</t>
  </si>
  <si>
    <t xml:space="preserve">Kewajiban Kepada Bank Indonesia </t>
  </si>
  <si>
    <t>Kewajiban Lain-lain</t>
  </si>
  <si>
    <t>Pembiayaan/Pinjaman Yang Diterima</t>
  </si>
  <si>
    <t>Modal Pinjaman</t>
  </si>
  <si>
    <t>a. Tabungan Mudharabah</t>
  </si>
  <si>
    <t>b. Deposito Mudharabah</t>
  </si>
  <si>
    <t>a. Modal Disetor</t>
  </si>
  <si>
    <t>b. Tambahan Modal Disetor</t>
  </si>
  <si>
    <t xml:space="preserve">d. Cadangan </t>
  </si>
  <si>
    <t>e. Saldo Laba ( Rugi)</t>
  </si>
  <si>
    <t>A.  Pendapatan Operasional dari Penyaluran Dana</t>
  </si>
  <si>
    <t xml:space="preserve">      1. Dari Pihak Ketiga Bukan Bank</t>
  </si>
  <si>
    <t xml:space="preserve">      2. Dari Bank Indonesia</t>
  </si>
  <si>
    <t xml:space="preserve">      3. Dari Bank-bank lain di Indonesia</t>
  </si>
  <si>
    <t>B.  Pendapatan Operasional Lainnya</t>
  </si>
  <si>
    <t>A.  Pihak Ketiga Bukan Bank</t>
  </si>
  <si>
    <t xml:space="preserve">      1. Tabungan Mudharabah</t>
  </si>
  <si>
    <t xml:space="preserve">      2. Deposito Mudharabah</t>
  </si>
  <si>
    <t xml:space="preserve">      3. Lainnya</t>
  </si>
  <si>
    <t>B.  Bank Indonesia</t>
  </si>
  <si>
    <t>A. Bonus Titipan Wadiah</t>
  </si>
  <si>
    <t>B. Beban Administrasi dan Umum</t>
  </si>
  <si>
    <t>C. Beban Personalia</t>
  </si>
  <si>
    <t>E. Lainnya</t>
  </si>
  <si>
    <t>Tagihan Komitmen</t>
  </si>
  <si>
    <t>A.  Fasilitas Pembiayaan Yang diterima dan Belum Ditarik</t>
  </si>
  <si>
    <t>B.  Lainnya</t>
  </si>
  <si>
    <t>Kewajiban Komitmen</t>
  </si>
  <si>
    <t>A.  Fasilitas Pembiayaan Yang belum Ditarik</t>
  </si>
  <si>
    <t>Tagihan Kontijensi</t>
  </si>
  <si>
    <t>A.  Garansi (Kafalah) Yang Diterima</t>
  </si>
  <si>
    <t>B.  Pendapatan Yang Akan Diterima</t>
  </si>
  <si>
    <t>C.  Lainnya</t>
  </si>
  <si>
    <t>Kewajiban Kontijensi</t>
  </si>
  <si>
    <t>Penerusan Dana Mudharabah Muqayyadah (Chanelling)</t>
  </si>
  <si>
    <t>(dalam Ribuan Rp kecuali untuk poin no.7)</t>
  </si>
  <si>
    <t>B.  Piutang Salam</t>
  </si>
  <si>
    <t>C.  Piutang Istishna</t>
  </si>
  <si>
    <t>D.  Qardh</t>
  </si>
  <si>
    <t>Pembiayaan Mudharabah &amp; Musyarakah</t>
  </si>
  <si>
    <t>A.  Mudharabah</t>
  </si>
  <si>
    <t>B.  Musyarakah</t>
  </si>
  <si>
    <t>Aktiva Produktif Kepada Pihak Terkait</t>
  </si>
  <si>
    <t>Rasio Non Performing Financing (NPF) (%)</t>
  </si>
  <si>
    <t>Piutang  Murabahah</t>
  </si>
  <si>
    <t>C.  Bank - bank lain</t>
  </si>
  <si>
    <t>Piutang</t>
  </si>
  <si>
    <t>A.  Piutang Murabahah</t>
  </si>
  <si>
    <t>PPAP yang telah dibentuk</t>
  </si>
  <si>
    <t>Akumulasi Penghapusan Aktiva Tetap -/-</t>
  </si>
  <si>
    <t>I. Pendapatan Operasional</t>
  </si>
  <si>
    <t>II. Bagi hasil kepada Pemilik Dana</t>
  </si>
  <si>
    <t>III. Pendapatan Operasional setelah distribusi bagi hasil (I - II)</t>
  </si>
  <si>
    <t>IV. Beban Operasional</t>
  </si>
  <si>
    <t>V. Laba (Rugi) Operasional (III - IV)</t>
  </si>
  <si>
    <t>VI. Pendapatan Non Operasional</t>
  </si>
  <si>
    <t>VII. Beban Non Operasional</t>
  </si>
  <si>
    <t xml:space="preserve">VIII. Laba (Rugi) Sebelum Pajak </t>
  </si>
  <si>
    <t>IX. Zakat</t>
  </si>
  <si>
    <t>XI. Laba (Rugi) Tahun Berjalan</t>
  </si>
  <si>
    <t>c. Selisih Penilaian Kembali Aktiva Tetap</t>
  </si>
  <si>
    <t>D. Beban Penyisihan Penghapusan Aktiva Produktif</t>
  </si>
  <si>
    <t>Nama Kota, Tanggal-Bulan-Tahun</t>
  </si>
  <si>
    <t>Nama Direksi</t>
  </si>
  <si>
    <t>Nama Kota, Tanggal Bulan Tahun</t>
  </si>
  <si>
    <t>Nama Penandatangan</t>
  </si>
  <si>
    <t>No. Sandi Kantor Pusat :</t>
  </si>
  <si>
    <t>Kantor Bank Indonesia  :</t>
  </si>
  <si>
    <t>PER TANGGAL</t>
  </si>
  <si>
    <t>:</t>
  </si>
  <si>
    <t>ALAMAT</t>
  </si>
  <si>
    <t>TELEPON</t>
  </si>
  <si>
    <t>FAKSIMILE</t>
  </si>
  <si>
    <t>WEBSITE</t>
  </si>
  <si>
    <t>No. Telepon</t>
  </si>
  <si>
    <t>No. Fax</t>
  </si>
  <si>
    <t>Email</t>
  </si>
  <si>
    <t>Penanggung Jawab Penyusunan Laporan</t>
  </si>
  <si>
    <t>Nama</t>
  </si>
  <si>
    <t>Bagian/Divisi</t>
  </si>
  <si>
    <t>Contact Person Penyampaian Laporan</t>
  </si>
  <si>
    <t>* Seluruh data dan informasi yang disampaikan dalam laporan ini adalah benar, dapat dipertanggungjawabkan, dan telah diketahui oleh pimpinan yang berwenang.</t>
  </si>
  <si>
    <t>Nama Pimpinan</t>
  </si>
  <si>
    <r>
      <t xml:space="preserve">2. Laporan ini dapat disampaikan melalui email ke </t>
    </r>
    <r>
      <rPr>
        <b/>
        <sz val="12"/>
        <color indexed="12"/>
        <rFont val="Cambria"/>
        <family val="1"/>
      </rPr>
      <t>laporantahunanbpr@lps.go.id</t>
    </r>
  </si>
  <si>
    <t>1. Angka hanya dapat diisi pada kotak yang berwarna kuning muda seperti ini</t>
  </si>
  <si>
    <t>(dalam Ribuan Rp, kecuali untuk poin no.4 - 7)</t>
  </si>
  <si>
    <t>LAPORAN KEUANGAN TAHUNAN</t>
  </si>
  <si>
    <t>NAMA BPR</t>
  </si>
  <si>
    <t>SANDI BPR</t>
  </si>
  <si>
    <r>
      <rPr>
        <i/>
        <sz val="10"/>
        <color indexed="12"/>
        <rFont val="Cambria"/>
        <family val="1"/>
      </rPr>
      <t>sheet ini wajib diisi seluruhnya</t>
    </r>
  </si>
  <si>
    <t>Piutang Transaksi Multijasa</t>
  </si>
  <si>
    <t>Dana Investasi Tidak Terikat</t>
  </si>
  <si>
    <t>E. Transaksi Multijasa</t>
  </si>
  <si>
    <t>PPAP yang wajib dibentuk</t>
  </si>
  <si>
    <t>Neraca BPR Dengan Prinsip Syariah</t>
  </si>
  <si>
    <t>Laporan Laba Rugi BPR Dengan Prinsip Syariah</t>
  </si>
  <si>
    <t>Laporan Komitmen dan Kontinjensi BPR Dengan Prinsip Syariah</t>
  </si>
  <si>
    <t>Kualitas Aktiva Produktif dan Informasi Lainnya BPR Dengan Prinsip Syariah</t>
  </si>
  <si>
    <t>Per 31 Desember ............</t>
  </si>
  <si>
    <t>BPR / BPR Dengan Prinsip Syariah</t>
  </si>
  <si>
    <t>.........(nama bank)..........</t>
  </si>
  <si>
    <t>.........(nama bank).........</t>
  </si>
  <si>
    <t>PER 31 DESEMBER 2060</t>
  </si>
  <si>
    <t xml:space="preserve">X. Taksiran Pajak </t>
  </si>
  <si>
    <t xml:space="preserve">Aktiva Produktif Yang Dihapusbukukan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</si>
</sst>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[$-409]dddd\,\ mmmm\ dd\,\ yyyy"/>
    <numFmt numFmtId="179" formatCode="0.0%"/>
    <numFmt numFmtId="180" formatCode="[$-421]dd\ mmmm\ yyyy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4"/>
      <name val="Cambria"/>
      <family val="1"/>
    </font>
    <font>
      <b/>
      <sz val="12"/>
      <name val="Calibri"/>
      <family val="2"/>
    </font>
    <font>
      <i/>
      <sz val="10"/>
      <name val="Calibri"/>
      <family val="2"/>
    </font>
    <font>
      <b/>
      <i/>
      <sz val="10"/>
      <color indexed="10"/>
      <name val="Book Antiqua"/>
      <family val="1"/>
    </font>
    <font>
      <i/>
      <sz val="10"/>
      <color indexed="12"/>
      <name val="Cambria"/>
      <family val="1"/>
    </font>
    <font>
      <b/>
      <sz val="12"/>
      <color indexed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u val="single"/>
      <sz val="10"/>
      <color indexed="12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8" borderId="10" xfId="0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1" fillId="0" borderId="13" xfId="0" applyFont="1" applyBorder="1" applyAlignment="1">
      <alignment wrapText="1"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2" fillId="0" borderId="0" xfId="0" applyFont="1" applyBorder="1" applyAlignment="1" applyProtection="1">
      <alignment/>
      <protection/>
    </xf>
    <xf numFmtId="0" fontId="32" fillId="0" borderId="0" xfId="0" applyNumberFormat="1" applyFont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22" borderId="18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/>
      <protection/>
    </xf>
    <xf numFmtId="0" fontId="30" fillId="0" borderId="0" xfId="0" applyNumberFormat="1" applyFont="1" applyBorder="1" applyAlignment="1" applyProtection="1">
      <alignment/>
      <protection/>
    </xf>
    <xf numFmtId="0" fontId="34" fillId="0" borderId="0" xfId="53" applyNumberFormat="1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2" fillId="0" borderId="18" xfId="0" applyNumberFormat="1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/>
      <protection/>
    </xf>
    <xf numFmtId="37" fontId="32" fillId="0" borderId="0" xfId="0" applyNumberFormat="1" applyFont="1" applyFill="1" applyBorder="1" applyAlignment="1" applyProtection="1">
      <alignment/>
      <protection/>
    </xf>
    <xf numFmtId="0" fontId="32" fillId="0" borderId="18" xfId="0" applyNumberFormat="1" applyFont="1" applyFill="1" applyBorder="1" applyAlignment="1" applyProtection="1">
      <alignment horizontal="center"/>
      <protection/>
    </xf>
    <xf numFmtId="0" fontId="30" fillId="0" borderId="18" xfId="0" applyFont="1" applyFill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/>
      <protection/>
    </xf>
    <xf numFmtId="169" fontId="32" fillId="0" borderId="0" xfId="0" applyNumberFormat="1" applyFont="1" applyBorder="1" applyAlignment="1" applyProtection="1">
      <alignment/>
      <protection/>
    </xf>
    <xf numFmtId="0" fontId="30" fillId="0" borderId="18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/>
      <protection/>
    </xf>
    <xf numFmtId="0" fontId="32" fillId="0" borderId="18" xfId="0" applyNumberFormat="1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left" vertical="center"/>
      <protection/>
    </xf>
    <xf numFmtId="0" fontId="32" fillId="0" borderId="18" xfId="0" applyFont="1" applyBorder="1" applyAlignment="1" applyProtection="1">
      <alignment vertical="center" wrapText="1"/>
      <protection/>
    </xf>
    <xf numFmtId="0" fontId="32" fillId="0" borderId="18" xfId="0" applyFont="1" applyBorder="1" applyAlignment="1" applyProtection="1">
      <alignment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vertical="center"/>
      <protection/>
    </xf>
    <xf numFmtId="0" fontId="32" fillId="20" borderId="18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wrapText="1"/>
      <protection/>
    </xf>
    <xf numFmtId="0" fontId="32" fillId="0" borderId="0" xfId="0" applyFont="1" applyBorder="1" applyAlignment="1" applyProtection="1" quotePrefix="1">
      <alignment wrapText="1"/>
      <protection/>
    </xf>
    <xf numFmtId="0" fontId="32" fillId="0" borderId="0" xfId="0" applyFont="1" applyBorder="1" applyAlignment="1" applyProtection="1">
      <alignment wrapText="1"/>
      <protection/>
    </xf>
    <xf numFmtId="0" fontId="32" fillId="22" borderId="18" xfId="0" applyFont="1" applyFill="1" applyBorder="1" applyAlignment="1" applyProtection="1">
      <alignment/>
      <protection/>
    </xf>
    <xf numFmtId="0" fontId="32" fillId="0" borderId="0" xfId="0" applyNumberFormat="1" applyFont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1" fillId="0" borderId="0" xfId="0" applyFont="1" applyAlignment="1">
      <alignment/>
    </xf>
    <xf numFmtId="0" fontId="30" fillId="0" borderId="18" xfId="0" applyNumberFormat="1" applyFont="1" applyBorder="1" applyAlignment="1" applyProtection="1">
      <alignment horizontal="center"/>
      <protection/>
    </xf>
    <xf numFmtId="0" fontId="30" fillId="0" borderId="18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169" fontId="30" fillId="0" borderId="0" xfId="43" applyFont="1" applyFill="1" applyBorder="1" applyAlignment="1" applyProtection="1">
      <alignment horizontal="center"/>
      <protection/>
    </xf>
    <xf numFmtId="0" fontId="30" fillId="0" borderId="18" xfId="0" applyNumberFormat="1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/>
      <protection/>
    </xf>
    <xf numFmtId="0" fontId="35" fillId="0" borderId="18" xfId="0" applyFont="1" applyBorder="1" applyAlignment="1" applyProtection="1">
      <alignment horizontal="left" vertical="center" wrapText="1"/>
      <protection/>
    </xf>
    <xf numFmtId="0" fontId="35" fillId="0" borderId="18" xfId="0" applyFont="1" applyBorder="1" applyAlignment="1" applyProtection="1">
      <alignment/>
      <protection/>
    </xf>
    <xf numFmtId="0" fontId="6" fillId="3" borderId="0" xfId="0" applyFont="1" applyFill="1" applyAlignment="1">
      <alignment horizontal="left" vertical="center"/>
    </xf>
    <xf numFmtId="169" fontId="32" fillId="0" borderId="0" xfId="0" applyNumberFormat="1" applyFont="1" applyAlignment="1" applyProtection="1">
      <alignment/>
      <protection/>
    </xf>
    <xf numFmtId="0" fontId="31" fillId="0" borderId="19" xfId="0" applyNumberFormat="1" applyFont="1" applyBorder="1" applyAlignment="1" applyProtection="1">
      <alignment/>
      <protection/>
    </xf>
    <xf numFmtId="0" fontId="32" fillId="0" borderId="20" xfId="0" applyFont="1" applyBorder="1" applyAlignment="1" applyProtection="1">
      <alignment/>
      <protection/>
    </xf>
    <xf numFmtId="0" fontId="32" fillId="0" borderId="21" xfId="0" applyFont="1" applyBorder="1" applyAlignment="1" applyProtection="1">
      <alignment/>
      <protection/>
    </xf>
    <xf numFmtId="0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32" fillId="0" borderId="19" xfId="0" applyNumberFormat="1" applyFont="1" applyBorder="1" applyAlignment="1" applyProtection="1">
      <alignment/>
      <protection/>
    </xf>
    <xf numFmtId="169" fontId="31" fillId="22" borderId="18" xfId="43" applyFont="1" applyFill="1" applyBorder="1" applyAlignment="1" applyProtection="1">
      <alignment horizontal="center"/>
      <protection locked="0"/>
    </xf>
    <xf numFmtId="169" fontId="31" fillId="24" borderId="18" xfId="43" applyFont="1" applyFill="1" applyBorder="1" applyAlignment="1" applyProtection="1">
      <alignment horizontal="center"/>
      <protection/>
    </xf>
    <xf numFmtId="169" fontId="31" fillId="0" borderId="18" xfId="43" applyFont="1" applyFill="1" applyBorder="1" applyAlignment="1" applyProtection="1">
      <alignment horizontal="center"/>
      <protection/>
    </xf>
    <xf numFmtId="169" fontId="31" fillId="0" borderId="18" xfId="43" applyFont="1" applyBorder="1" applyAlignment="1" applyProtection="1">
      <alignment horizontal="center"/>
      <protection/>
    </xf>
    <xf numFmtId="169" fontId="33" fillId="0" borderId="18" xfId="43" applyFont="1" applyFill="1" applyBorder="1" applyAlignment="1" applyProtection="1">
      <alignment horizontal="center"/>
      <protection/>
    </xf>
    <xf numFmtId="0" fontId="30" fillId="22" borderId="23" xfId="0" applyFont="1" applyFill="1" applyBorder="1" applyAlignment="1" applyProtection="1">
      <alignment horizontal="center" wrapText="1"/>
      <protection locked="0"/>
    </xf>
    <xf numFmtId="0" fontId="30" fillId="22" borderId="0" xfId="0" applyFont="1" applyFill="1" applyBorder="1" applyAlignment="1" applyProtection="1">
      <alignment horizontal="left"/>
      <protection locked="0"/>
    </xf>
    <xf numFmtId="0" fontId="31" fillId="22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 wrapText="1"/>
    </xf>
    <xf numFmtId="49" fontId="30" fillId="22" borderId="0" xfId="0" applyNumberFormat="1" applyFont="1" applyFill="1" applyBorder="1" applyAlignment="1" applyProtection="1">
      <alignment horizontal="left"/>
      <protection locked="0"/>
    </xf>
    <xf numFmtId="49" fontId="31" fillId="22" borderId="0" xfId="0" applyNumberFormat="1" applyFont="1" applyFill="1" applyBorder="1" applyAlignment="1" applyProtection="1">
      <alignment/>
      <protection locked="0"/>
    </xf>
    <xf numFmtId="0" fontId="5" fillId="8" borderId="14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169" fontId="32" fillId="22" borderId="24" xfId="43" applyFont="1" applyFill="1" applyBorder="1" applyAlignment="1" applyProtection="1">
      <alignment/>
      <protection locked="0"/>
    </xf>
    <xf numFmtId="169" fontId="32" fillId="22" borderId="25" xfId="43" applyFont="1" applyFill="1" applyBorder="1" applyAlignment="1" applyProtection="1">
      <alignment/>
      <protection locked="0"/>
    </xf>
    <xf numFmtId="169" fontId="32" fillId="22" borderId="24" xfId="43" applyFont="1" applyFill="1" applyBorder="1" applyAlignment="1" applyProtection="1">
      <alignment horizontal="center"/>
      <protection locked="0"/>
    </xf>
    <xf numFmtId="169" fontId="32" fillId="22" borderId="25" xfId="43" applyFont="1" applyFill="1" applyBorder="1" applyAlignment="1" applyProtection="1">
      <alignment horizontal="center"/>
      <protection locked="0"/>
    </xf>
    <xf numFmtId="169" fontId="32" fillId="0" borderId="24" xfId="43" applyFont="1" applyBorder="1" applyAlignment="1" applyProtection="1">
      <alignment/>
      <protection/>
    </xf>
    <xf numFmtId="169" fontId="32" fillId="0" borderId="25" xfId="43" applyFont="1" applyBorder="1" applyAlignment="1" applyProtection="1">
      <alignment/>
      <protection/>
    </xf>
    <xf numFmtId="169" fontId="32" fillId="0" borderId="24" xfId="43" applyFont="1" applyBorder="1" applyAlignment="1" applyProtection="1">
      <alignment horizontal="center"/>
      <protection/>
    </xf>
    <xf numFmtId="169" fontId="32" fillId="0" borderId="25" xfId="43" applyFont="1" applyBorder="1" applyAlignment="1" applyProtection="1">
      <alignment horizontal="center"/>
      <protection/>
    </xf>
    <xf numFmtId="0" fontId="30" fillId="22" borderId="24" xfId="0" applyNumberFormat="1" applyFont="1" applyFill="1" applyBorder="1" applyAlignment="1" applyProtection="1">
      <alignment horizontal="center" wrapText="1"/>
      <protection locked="0"/>
    </xf>
    <xf numFmtId="0" fontId="30" fillId="22" borderId="25" xfId="0" applyFont="1" applyFill="1" applyBorder="1" applyAlignment="1" applyProtection="1">
      <alignment horizontal="center" wrapText="1"/>
      <protection locked="0"/>
    </xf>
    <xf numFmtId="0" fontId="30" fillId="0" borderId="0" xfId="0" applyNumberFormat="1" applyFont="1" applyBorder="1" applyAlignment="1" applyProtection="1">
      <alignment horizontal="center" wrapText="1"/>
      <protection/>
    </xf>
    <xf numFmtId="0" fontId="30" fillId="0" borderId="0" xfId="0" applyFont="1" applyBorder="1" applyAlignment="1" applyProtection="1">
      <alignment horizontal="center" wrapText="1"/>
      <protection/>
    </xf>
    <xf numFmtId="0" fontId="30" fillId="22" borderId="24" xfId="0" applyFont="1" applyFill="1" applyBorder="1" applyAlignment="1" applyProtection="1">
      <alignment horizontal="center" vertical="center"/>
      <protection locked="0"/>
    </xf>
    <xf numFmtId="0" fontId="30" fillId="22" borderId="25" xfId="0" applyFont="1" applyFill="1" applyBorder="1" applyAlignment="1" applyProtection="1">
      <alignment horizontal="center" vertical="center"/>
      <protection locked="0"/>
    </xf>
    <xf numFmtId="0" fontId="30" fillId="22" borderId="24" xfId="0" applyFont="1" applyFill="1" applyBorder="1" applyAlignment="1" applyProtection="1">
      <alignment horizontal="center" wrapText="1"/>
      <protection locked="0"/>
    </xf>
    <xf numFmtId="0" fontId="30" fillId="0" borderId="24" xfId="0" applyFont="1" applyBorder="1" applyAlignment="1" applyProtection="1">
      <alignment horizontal="center"/>
      <protection/>
    </xf>
    <xf numFmtId="0" fontId="30" fillId="0" borderId="25" xfId="0" applyFont="1" applyBorder="1" applyAlignment="1" applyProtection="1">
      <alignment horizontal="center"/>
      <protection/>
    </xf>
    <xf numFmtId="169" fontId="30" fillId="0" borderId="24" xfId="43" applyFont="1" applyBorder="1" applyAlignment="1" applyProtection="1">
      <alignment/>
      <protection/>
    </xf>
    <xf numFmtId="169" fontId="30" fillId="0" borderId="25" xfId="43" applyFont="1" applyBorder="1" applyAlignment="1" applyProtection="1">
      <alignment/>
      <protection/>
    </xf>
    <xf numFmtId="169" fontId="30" fillId="0" borderId="24" xfId="43" applyFont="1" applyBorder="1" applyAlignment="1" applyProtection="1">
      <alignment horizontal="center"/>
      <protection/>
    </xf>
    <xf numFmtId="169" fontId="30" fillId="0" borderId="25" xfId="43" applyFont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wrapText="1"/>
      <protection/>
    </xf>
    <xf numFmtId="0" fontId="30" fillId="0" borderId="25" xfId="0" applyFont="1" applyFill="1" applyBorder="1" applyAlignment="1" applyProtection="1">
      <alignment horizont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/>
      <protection/>
    </xf>
    <xf numFmtId="0" fontId="32" fillId="0" borderId="0" xfId="0" applyFont="1" applyBorder="1" applyAlignment="1" applyProtection="1">
      <alignment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wrapText="1"/>
      <protection/>
    </xf>
    <xf numFmtId="169" fontId="33" fillId="0" borderId="24" xfId="43" applyFont="1" applyBorder="1" applyAlignment="1" applyProtection="1">
      <alignment horizontal="center"/>
      <protection/>
    </xf>
    <xf numFmtId="169" fontId="33" fillId="0" borderId="25" xfId="43" applyFont="1" applyBorder="1" applyAlignment="1" applyProtection="1">
      <alignment horizontal="center"/>
      <protection/>
    </xf>
    <xf numFmtId="10" fontId="30" fillId="22" borderId="24" xfId="59" applyNumberFormat="1" applyFont="1" applyFill="1" applyBorder="1" applyAlignment="1" applyProtection="1">
      <alignment horizontal="center"/>
      <protection locked="0"/>
    </xf>
    <xf numFmtId="10" fontId="30" fillId="22" borderId="25" xfId="59" applyNumberFormat="1" applyFont="1" applyFill="1" applyBorder="1" applyAlignment="1" applyProtection="1">
      <alignment horizontal="center"/>
      <protection locked="0"/>
    </xf>
    <xf numFmtId="0" fontId="30" fillId="22" borderId="24" xfId="0" applyFont="1" applyFill="1" applyBorder="1" applyAlignment="1" applyProtection="1">
      <alignment wrapText="1"/>
      <protection locked="0"/>
    </xf>
    <xf numFmtId="0" fontId="30" fillId="22" borderId="23" xfId="0" applyFont="1" applyFill="1" applyBorder="1" applyAlignment="1" applyProtection="1">
      <alignment wrapText="1"/>
      <protection locked="0"/>
    </xf>
    <xf numFmtId="0" fontId="33" fillId="22" borderId="23" xfId="0" applyFont="1" applyFill="1" applyBorder="1" applyAlignment="1" applyProtection="1">
      <alignment wrapText="1"/>
      <protection locked="0"/>
    </xf>
    <xf numFmtId="0" fontId="33" fillId="22" borderId="25" xfId="0" applyFont="1" applyFill="1" applyBorder="1" applyAlignment="1" applyProtection="1">
      <alignment wrapText="1"/>
      <protection locked="0"/>
    </xf>
    <xf numFmtId="0" fontId="30" fillId="0" borderId="24" xfId="0" applyFont="1" applyFill="1" applyBorder="1" applyAlignment="1" applyProtection="1">
      <alignment wrapText="1"/>
      <protection/>
    </xf>
    <xf numFmtId="0" fontId="30" fillId="0" borderId="23" xfId="0" applyFont="1" applyFill="1" applyBorder="1" applyAlignment="1" applyProtection="1">
      <alignment wrapText="1"/>
      <protection/>
    </xf>
    <xf numFmtId="0" fontId="33" fillId="0" borderId="23" xfId="0" applyFont="1" applyFill="1" applyBorder="1" applyAlignment="1" applyProtection="1">
      <alignment wrapText="1"/>
      <protection/>
    </xf>
    <xf numFmtId="0" fontId="33" fillId="0" borderId="25" xfId="0" applyFont="1" applyFill="1" applyBorder="1" applyAlignment="1" applyProtection="1">
      <alignment wrapText="1"/>
      <protection/>
    </xf>
    <xf numFmtId="0" fontId="30" fillId="0" borderId="26" xfId="0" applyNumberFormat="1" applyFont="1" applyBorder="1" applyAlignment="1" applyProtection="1">
      <alignment horizontal="center" wrapText="1"/>
      <protection/>
    </xf>
    <xf numFmtId="0" fontId="30" fillId="0" borderId="27" xfId="0" applyFont="1" applyBorder="1" applyAlignment="1" applyProtection="1">
      <alignment horizontal="center" wrapText="1"/>
      <protection/>
    </xf>
    <xf numFmtId="0" fontId="30" fillId="0" borderId="28" xfId="0" applyNumberFormat="1" applyFont="1" applyBorder="1" applyAlignment="1" applyProtection="1">
      <alignment horizontal="center" wrapText="1"/>
      <protection/>
    </xf>
    <xf numFmtId="0" fontId="30" fillId="0" borderId="29" xfId="0" applyFont="1" applyBorder="1" applyAlignment="1" applyProtection="1">
      <alignment horizontal="center" wrapText="1"/>
      <protection/>
    </xf>
    <xf numFmtId="0" fontId="31" fillId="0" borderId="29" xfId="0" applyFont="1" applyBorder="1" applyAlignment="1" applyProtection="1">
      <alignment horizontal="center"/>
      <protection/>
    </xf>
    <xf numFmtId="0" fontId="31" fillId="0" borderId="30" xfId="0" applyFont="1" applyBorder="1" applyAlignment="1" applyProtection="1">
      <alignment horizontal="center"/>
      <protection/>
    </xf>
    <xf numFmtId="169" fontId="32" fillId="0" borderId="24" xfId="43" applyFont="1" applyFill="1" applyBorder="1" applyAlignment="1" applyProtection="1">
      <alignment horizontal="center"/>
      <protection/>
    </xf>
    <xf numFmtId="169" fontId="32" fillId="0" borderId="25" xfId="43" applyFont="1" applyFill="1" applyBorder="1" applyAlignment="1" applyProtection="1">
      <alignment horizontal="center"/>
      <protection/>
    </xf>
    <xf numFmtId="0" fontId="36" fillId="0" borderId="26" xfId="0" applyNumberFormat="1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6" fillId="0" borderId="27" xfId="0" applyFont="1" applyBorder="1" applyAlignment="1" applyProtection="1">
      <alignment horizontal="center" wrapText="1"/>
      <protection/>
    </xf>
    <xf numFmtId="169" fontId="32" fillId="0" borderId="24" xfId="43" applyFont="1" applyFill="1" applyBorder="1" applyAlignment="1" applyProtection="1">
      <alignment/>
      <protection/>
    </xf>
    <xf numFmtId="169" fontId="32" fillId="0" borderId="25" xfId="43" applyFont="1" applyFill="1" applyBorder="1" applyAlignment="1" applyProtection="1">
      <alignment/>
      <protection/>
    </xf>
    <xf numFmtId="0" fontId="30" fillId="0" borderId="30" xfId="0" applyFont="1" applyBorder="1" applyAlignment="1" applyProtection="1">
      <alignment horizontal="center" wrapText="1"/>
      <protection/>
    </xf>
    <xf numFmtId="169" fontId="30" fillId="0" borderId="24" xfId="0" applyNumberFormat="1" applyFont="1" applyBorder="1" applyAlignment="1" applyProtection="1">
      <alignment horizontal="center"/>
      <protection/>
    </xf>
    <xf numFmtId="0" fontId="30" fillId="0" borderId="19" xfId="0" applyFont="1" applyFill="1" applyBorder="1" applyAlignment="1" applyProtection="1">
      <alignment horizontal="center" wrapText="1"/>
      <protection/>
    </xf>
    <xf numFmtId="0" fontId="30" fillId="0" borderId="21" xfId="0" applyFont="1" applyFill="1" applyBorder="1" applyAlignment="1" applyProtection="1">
      <alignment horizontal="center" wrapText="1"/>
      <protection/>
    </xf>
    <xf numFmtId="169" fontId="30" fillId="0" borderId="24" xfId="43" applyFont="1" applyFill="1" applyBorder="1" applyAlignment="1" applyProtection="1">
      <alignment horizontal="center"/>
      <protection/>
    </xf>
    <xf numFmtId="169" fontId="30" fillId="0" borderId="25" xfId="43" applyFont="1" applyFill="1" applyBorder="1" applyAlignment="1" applyProtection="1">
      <alignment horizontal="center"/>
      <protection/>
    </xf>
    <xf numFmtId="169" fontId="32" fillId="22" borderId="24" xfId="43" applyFont="1" applyFill="1" applyBorder="1" applyAlignment="1" applyProtection="1">
      <alignment horizontal="center"/>
      <protection locked="0"/>
    </xf>
    <xf numFmtId="169" fontId="32" fillId="22" borderId="25" xfId="43" applyFont="1" applyFill="1" applyBorder="1" applyAlignment="1" applyProtection="1">
      <alignment horizontal="center"/>
      <protection locked="0"/>
    </xf>
    <xf numFmtId="0" fontId="36" fillId="0" borderId="28" xfId="0" applyNumberFormat="1" applyFont="1" applyBorder="1" applyAlignment="1" applyProtection="1">
      <alignment horizontal="center" wrapText="1"/>
      <protection/>
    </xf>
    <xf numFmtId="0" fontId="36" fillId="0" borderId="29" xfId="0" applyFont="1" applyBorder="1" applyAlignment="1" applyProtection="1">
      <alignment horizontal="center" wrapText="1"/>
      <protection/>
    </xf>
    <xf numFmtId="0" fontId="36" fillId="0" borderId="30" xfId="0" applyFont="1" applyBorder="1" applyAlignment="1" applyProtection="1">
      <alignment horizontal="center" wrapText="1"/>
      <protection/>
    </xf>
    <xf numFmtId="0" fontId="30" fillId="0" borderId="26" xfId="0" applyNumberFormat="1" applyFont="1" applyFill="1" applyBorder="1" applyAlignment="1" applyProtection="1">
      <alignment horizontal="center" wrapText="1"/>
      <protection/>
    </xf>
    <xf numFmtId="0" fontId="30" fillId="0" borderId="27" xfId="0" applyFont="1" applyFill="1" applyBorder="1" applyAlignment="1" applyProtection="1">
      <alignment horizontal="center" wrapText="1"/>
      <protection/>
    </xf>
    <xf numFmtId="0" fontId="30" fillId="0" borderId="19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30" fillId="0" borderId="27" xfId="0" applyNumberFormat="1" applyFont="1" applyBorder="1" applyAlignment="1" applyProtection="1">
      <alignment horizontal="center" wrapText="1"/>
      <protection/>
    </xf>
    <xf numFmtId="0" fontId="32" fillId="0" borderId="27" xfId="0" applyFont="1" applyBorder="1" applyAlignment="1" applyProtection="1">
      <alignment wrapText="1"/>
      <protection/>
    </xf>
    <xf numFmtId="169" fontId="31" fillId="24" borderId="24" xfId="43" applyFont="1" applyFill="1" applyBorder="1" applyAlignment="1" applyProtection="1">
      <alignment horizontal="center"/>
      <protection/>
    </xf>
    <xf numFmtId="169" fontId="31" fillId="24" borderId="25" xfId="43" applyFont="1" applyFill="1" applyBorder="1" applyAlignment="1" applyProtection="1">
      <alignment horizontal="center"/>
      <protection/>
    </xf>
    <xf numFmtId="169" fontId="33" fillId="0" borderId="24" xfId="43" applyFont="1" applyFill="1" applyBorder="1" applyAlignment="1" applyProtection="1">
      <alignment horizontal="center"/>
      <protection/>
    </xf>
    <xf numFmtId="169" fontId="33" fillId="0" borderId="25" xfId="43" applyFont="1" applyFill="1" applyBorder="1" applyAlignment="1" applyProtection="1">
      <alignment horizontal="center"/>
      <protection/>
    </xf>
    <xf numFmtId="169" fontId="32" fillId="0" borderId="26" xfId="0" applyNumberFormat="1" applyFont="1" applyBorder="1" applyAlignment="1" applyProtection="1">
      <alignment horizontal="center"/>
      <protection/>
    </xf>
    <xf numFmtId="169" fontId="32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wrapText="1"/>
      <protection locked="0"/>
    </xf>
    <xf numFmtId="10" fontId="33" fillId="22" borderId="24" xfId="43" applyNumberFormat="1" applyFont="1" applyFill="1" applyBorder="1" applyAlignment="1" applyProtection="1">
      <alignment horizontal="center"/>
      <protection locked="0"/>
    </xf>
    <xf numFmtId="10" fontId="33" fillId="22" borderId="25" xfId="43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showGridLines="0" zoomScalePageLayoutView="0" workbookViewId="0" topLeftCell="A4">
      <selection activeCell="E27" sqref="E27:G27"/>
    </sheetView>
  </sheetViews>
  <sheetFormatPr defaultColWidth="9.140625" defaultRowHeight="12.75"/>
  <cols>
    <col min="1" max="1" width="2.140625" style="1" customWidth="1"/>
    <col min="2" max="2" width="4.140625" style="1" customWidth="1"/>
    <col min="3" max="3" width="18.7109375" style="1" customWidth="1"/>
    <col min="4" max="4" width="2.421875" style="1" customWidth="1"/>
    <col min="5" max="5" width="26.421875" style="1" customWidth="1"/>
    <col min="6" max="6" width="6.421875" style="1" customWidth="1"/>
    <col min="7" max="7" width="29.57421875" style="1" customWidth="1"/>
    <col min="8" max="8" width="3.140625" style="1" customWidth="1"/>
    <col min="9" max="16384" width="9.140625" style="1" customWidth="1"/>
  </cols>
  <sheetData>
    <row r="1" ht="13.5" thickBot="1"/>
    <row r="2" spans="2:8" ht="12.75">
      <c r="B2" s="2"/>
      <c r="C2" s="3"/>
      <c r="D2" s="3"/>
      <c r="E2" s="3"/>
      <c r="F2" s="3"/>
      <c r="G2" s="3"/>
      <c r="H2" s="4"/>
    </row>
    <row r="3" spans="2:8" ht="18.75">
      <c r="B3" s="86" t="s">
        <v>200</v>
      </c>
      <c r="C3" s="87"/>
      <c r="D3" s="87"/>
      <c r="E3" s="87"/>
      <c r="F3" s="87"/>
      <c r="G3" s="87"/>
      <c r="H3" s="5"/>
    </row>
    <row r="4" spans="2:8" ht="18.75">
      <c r="B4" s="86" t="s">
        <v>213</v>
      </c>
      <c r="C4" s="87"/>
      <c r="D4" s="87"/>
      <c r="E4" s="87"/>
      <c r="F4" s="87"/>
      <c r="G4" s="87"/>
      <c r="H4" s="88"/>
    </row>
    <row r="5" spans="2:8" ht="18.75">
      <c r="B5" s="6"/>
      <c r="C5" s="10"/>
      <c r="D5" s="10"/>
      <c r="E5" s="10"/>
      <c r="F5" s="10"/>
      <c r="G5" s="89" t="s">
        <v>203</v>
      </c>
      <c r="H5" s="90"/>
    </row>
    <row r="6" spans="2:8" ht="15.75">
      <c r="B6" s="6"/>
      <c r="C6" s="11" t="s">
        <v>182</v>
      </c>
      <c r="D6" s="11" t="s">
        <v>183</v>
      </c>
      <c r="E6" s="84"/>
      <c r="F6" s="84"/>
      <c r="G6" s="84"/>
      <c r="H6" s="12"/>
    </row>
    <row r="7" spans="2:8" ht="15.75">
      <c r="B7" s="6"/>
      <c r="C7" s="11" t="s">
        <v>201</v>
      </c>
      <c r="D7" s="11" t="s">
        <v>183</v>
      </c>
      <c r="E7" s="81"/>
      <c r="F7" s="81"/>
      <c r="G7" s="81"/>
      <c r="H7" s="12"/>
    </row>
    <row r="8" spans="2:8" ht="15.75">
      <c r="B8" s="6"/>
      <c r="C8" s="11" t="s">
        <v>202</v>
      </c>
      <c r="D8" s="11" t="s">
        <v>183</v>
      </c>
      <c r="E8" s="84"/>
      <c r="F8" s="85"/>
      <c r="G8" s="85"/>
      <c r="H8" s="12"/>
    </row>
    <row r="9" spans="2:8" ht="15.75">
      <c r="B9" s="6"/>
      <c r="C9" s="11" t="s">
        <v>184</v>
      </c>
      <c r="D9" s="11" t="s">
        <v>183</v>
      </c>
      <c r="E9" s="81"/>
      <c r="F9" s="82"/>
      <c r="G9" s="82"/>
      <c r="H9" s="12"/>
    </row>
    <row r="10" spans="2:8" ht="15.75">
      <c r="B10" s="6"/>
      <c r="C10" s="11"/>
      <c r="D10" s="11"/>
      <c r="E10" s="81"/>
      <c r="F10" s="82"/>
      <c r="G10" s="82"/>
      <c r="H10" s="12"/>
    </row>
    <row r="11" spans="2:8" ht="15.75">
      <c r="B11" s="6"/>
      <c r="C11" s="11"/>
      <c r="D11" s="11"/>
      <c r="E11" s="81"/>
      <c r="F11" s="82"/>
      <c r="G11" s="82"/>
      <c r="H11" s="12"/>
    </row>
    <row r="12" spans="2:8" ht="15.75">
      <c r="B12" s="6"/>
      <c r="C12" s="11"/>
      <c r="D12" s="11"/>
      <c r="E12" s="81"/>
      <c r="F12" s="82"/>
      <c r="G12" s="82"/>
      <c r="H12" s="12"/>
    </row>
    <row r="13" spans="2:8" ht="15.75">
      <c r="B13" s="6"/>
      <c r="C13" s="11"/>
      <c r="D13" s="11"/>
      <c r="E13" s="13"/>
      <c r="F13" s="14"/>
      <c r="G13" s="14"/>
      <c r="H13" s="12"/>
    </row>
    <row r="14" spans="2:8" ht="15.75">
      <c r="B14" s="6"/>
      <c r="C14" s="11" t="s">
        <v>185</v>
      </c>
      <c r="D14" s="11" t="s">
        <v>183</v>
      </c>
      <c r="E14" s="81"/>
      <c r="F14" s="82"/>
      <c r="G14" s="82"/>
      <c r="H14" s="12"/>
    </row>
    <row r="15" spans="2:8" ht="15.75">
      <c r="B15" s="6"/>
      <c r="C15" s="11" t="s">
        <v>186</v>
      </c>
      <c r="D15" s="11" t="s">
        <v>183</v>
      </c>
      <c r="E15" s="81"/>
      <c r="F15" s="82"/>
      <c r="G15" s="82"/>
      <c r="H15" s="12"/>
    </row>
    <row r="16" spans="2:8" ht="15.75">
      <c r="B16" s="6"/>
      <c r="C16" s="11" t="s">
        <v>187</v>
      </c>
      <c r="D16" s="11" t="s">
        <v>183</v>
      </c>
      <c r="E16" s="81"/>
      <c r="F16" s="82"/>
      <c r="G16" s="82"/>
      <c r="H16" s="12"/>
    </row>
    <row r="17" spans="2:8" ht="15.75">
      <c r="B17" s="6"/>
      <c r="C17" s="15"/>
      <c r="D17" s="15"/>
      <c r="E17" s="14"/>
      <c r="F17" s="14"/>
      <c r="G17" s="14"/>
      <c r="H17" s="12"/>
    </row>
    <row r="18" spans="2:8" ht="15.75">
      <c r="B18" s="6"/>
      <c r="C18" s="11" t="s">
        <v>196</v>
      </c>
      <c r="D18" s="11" t="s">
        <v>183</v>
      </c>
      <c r="E18" s="81"/>
      <c r="F18" s="82"/>
      <c r="G18" s="82"/>
      <c r="H18" s="12"/>
    </row>
    <row r="19" spans="2:8" ht="15.75">
      <c r="B19" s="6"/>
      <c r="C19" s="11" t="s">
        <v>188</v>
      </c>
      <c r="D19" s="11" t="s">
        <v>183</v>
      </c>
      <c r="E19" s="81"/>
      <c r="F19" s="82"/>
      <c r="G19" s="82"/>
      <c r="H19" s="12"/>
    </row>
    <row r="20" spans="2:8" ht="15.75">
      <c r="B20" s="6"/>
      <c r="C20" s="11" t="s">
        <v>189</v>
      </c>
      <c r="D20" s="11" t="s">
        <v>183</v>
      </c>
      <c r="E20" s="81"/>
      <c r="F20" s="82"/>
      <c r="G20" s="82"/>
      <c r="H20" s="12"/>
    </row>
    <row r="21" spans="2:8" ht="15.75">
      <c r="B21" s="6"/>
      <c r="C21" s="11" t="s">
        <v>190</v>
      </c>
      <c r="D21" s="11" t="s">
        <v>183</v>
      </c>
      <c r="E21" s="81"/>
      <c r="F21" s="82"/>
      <c r="G21" s="82"/>
      <c r="H21" s="12"/>
    </row>
    <row r="22" spans="2:8" ht="15.75">
      <c r="B22" s="6"/>
      <c r="C22" s="15"/>
      <c r="D22" s="15"/>
      <c r="E22" s="14"/>
      <c r="F22" s="14"/>
      <c r="G22" s="14"/>
      <c r="H22" s="12"/>
    </row>
    <row r="23" spans="2:8" ht="15.75">
      <c r="B23" s="6"/>
      <c r="C23" s="11" t="s">
        <v>191</v>
      </c>
      <c r="D23" s="15"/>
      <c r="E23" s="14"/>
      <c r="F23" s="14"/>
      <c r="G23" s="14"/>
      <c r="H23" s="12"/>
    </row>
    <row r="24" spans="2:8" ht="15.75">
      <c r="B24" s="6"/>
      <c r="C24" s="11" t="s">
        <v>192</v>
      </c>
      <c r="D24" s="11" t="s">
        <v>183</v>
      </c>
      <c r="E24" s="81"/>
      <c r="F24" s="82"/>
      <c r="G24" s="82"/>
      <c r="H24" s="12"/>
    </row>
    <row r="25" spans="2:8" ht="15.75">
      <c r="B25" s="6"/>
      <c r="C25" s="11" t="s">
        <v>193</v>
      </c>
      <c r="D25" s="11" t="s">
        <v>183</v>
      </c>
      <c r="E25" s="81"/>
      <c r="F25" s="82"/>
      <c r="G25" s="82"/>
      <c r="H25" s="12"/>
    </row>
    <row r="26" spans="2:8" ht="15.75">
      <c r="B26" s="6"/>
      <c r="C26" s="11" t="s">
        <v>188</v>
      </c>
      <c r="D26" s="11" t="s">
        <v>183</v>
      </c>
      <c r="E26" s="81"/>
      <c r="F26" s="82"/>
      <c r="G26" s="82"/>
      <c r="H26" s="12"/>
    </row>
    <row r="27" spans="2:8" ht="15.75">
      <c r="B27" s="6"/>
      <c r="C27" s="11" t="s">
        <v>189</v>
      </c>
      <c r="D27" s="11" t="s">
        <v>183</v>
      </c>
      <c r="E27" s="81"/>
      <c r="F27" s="82"/>
      <c r="G27" s="82"/>
      <c r="H27" s="12"/>
    </row>
    <row r="28" spans="2:8" ht="15.75">
      <c r="B28" s="6"/>
      <c r="C28" s="11" t="s">
        <v>190</v>
      </c>
      <c r="D28" s="11" t="s">
        <v>183</v>
      </c>
      <c r="E28" s="81"/>
      <c r="F28" s="82"/>
      <c r="G28" s="82"/>
      <c r="H28" s="12"/>
    </row>
    <row r="29" spans="2:8" ht="12.75">
      <c r="B29" s="6"/>
      <c r="C29" s="14"/>
      <c r="D29" s="16"/>
      <c r="E29" s="14"/>
      <c r="F29" s="14"/>
      <c r="G29" s="14"/>
      <c r="H29" s="12"/>
    </row>
    <row r="30" spans="2:8" ht="15.75">
      <c r="B30" s="6"/>
      <c r="C30" s="11" t="s">
        <v>194</v>
      </c>
      <c r="D30" s="15"/>
      <c r="E30" s="14"/>
      <c r="F30" s="14"/>
      <c r="G30" s="14"/>
      <c r="H30" s="12"/>
    </row>
    <row r="31" spans="2:8" ht="15.75">
      <c r="B31" s="6"/>
      <c r="C31" s="11" t="s">
        <v>192</v>
      </c>
      <c r="D31" s="11" t="s">
        <v>183</v>
      </c>
      <c r="E31" s="81"/>
      <c r="F31" s="82"/>
      <c r="G31" s="82"/>
      <c r="H31" s="12"/>
    </row>
    <row r="32" spans="2:8" ht="15.75">
      <c r="B32" s="6"/>
      <c r="C32" s="11" t="s">
        <v>193</v>
      </c>
      <c r="D32" s="11" t="s">
        <v>183</v>
      </c>
      <c r="E32" s="81"/>
      <c r="F32" s="82"/>
      <c r="G32" s="82"/>
      <c r="H32" s="12"/>
    </row>
    <row r="33" spans="2:8" ht="15.75">
      <c r="B33" s="6"/>
      <c r="C33" s="11" t="s">
        <v>188</v>
      </c>
      <c r="D33" s="11" t="s">
        <v>183</v>
      </c>
      <c r="E33" s="81"/>
      <c r="F33" s="82"/>
      <c r="G33" s="82"/>
      <c r="H33" s="12"/>
    </row>
    <row r="34" spans="2:8" ht="15.75">
      <c r="B34" s="6"/>
      <c r="C34" s="11" t="s">
        <v>189</v>
      </c>
      <c r="D34" s="11" t="s">
        <v>183</v>
      </c>
      <c r="E34" s="81"/>
      <c r="F34" s="82"/>
      <c r="G34" s="82"/>
      <c r="H34" s="12"/>
    </row>
    <row r="35" spans="2:8" ht="15.75">
      <c r="B35" s="6"/>
      <c r="C35" s="11" t="s">
        <v>190</v>
      </c>
      <c r="D35" s="11" t="s">
        <v>183</v>
      </c>
      <c r="E35" s="81"/>
      <c r="F35" s="82"/>
      <c r="G35" s="82"/>
      <c r="H35" s="12"/>
    </row>
    <row r="36" spans="2:8" ht="15.75">
      <c r="B36" s="6"/>
      <c r="C36" s="11"/>
      <c r="D36" s="11"/>
      <c r="E36" s="11"/>
      <c r="F36" s="11"/>
      <c r="G36" s="11"/>
      <c r="H36" s="12"/>
    </row>
    <row r="37" spans="2:8" ht="30.75" customHeight="1">
      <c r="B37" s="7"/>
      <c r="C37" s="83" t="s">
        <v>195</v>
      </c>
      <c r="D37" s="83"/>
      <c r="E37" s="83"/>
      <c r="F37" s="83"/>
      <c r="G37" s="83"/>
      <c r="H37" s="17"/>
    </row>
    <row r="38" spans="2:8" ht="14.25" thickBot="1">
      <c r="B38" s="8"/>
      <c r="C38" s="18"/>
      <c r="D38" s="18"/>
      <c r="E38" s="18"/>
      <c r="F38" s="18"/>
      <c r="G38" s="18"/>
      <c r="H38" s="19"/>
    </row>
    <row r="39" ht="15.75">
      <c r="C39" s="9"/>
    </row>
    <row r="40" ht="15.75">
      <c r="C40" s="9"/>
    </row>
  </sheetData>
  <sheetProtection password="CD64" sheet="1" objects="1" scenarios="1" selectLockedCells="1"/>
  <mergeCells count="28">
    <mergeCell ref="B3:G3"/>
    <mergeCell ref="B4:H4"/>
    <mergeCell ref="G5:H5"/>
    <mergeCell ref="E6:G6"/>
    <mergeCell ref="E7:G7"/>
    <mergeCell ref="E8:G8"/>
    <mergeCell ref="E9:G9"/>
    <mergeCell ref="E10:G10"/>
    <mergeCell ref="E11:G11"/>
    <mergeCell ref="E12:G12"/>
    <mergeCell ref="E14:G14"/>
    <mergeCell ref="E15:G15"/>
    <mergeCell ref="E16:G16"/>
    <mergeCell ref="E18:G18"/>
    <mergeCell ref="E19:G19"/>
    <mergeCell ref="E20:G20"/>
    <mergeCell ref="E21:G21"/>
    <mergeCell ref="E24:G24"/>
    <mergeCell ref="E33:G33"/>
    <mergeCell ref="E34:G34"/>
    <mergeCell ref="E35:G35"/>
    <mergeCell ref="C37:G37"/>
    <mergeCell ref="E25:G25"/>
    <mergeCell ref="E26:G26"/>
    <mergeCell ref="E27:G27"/>
    <mergeCell ref="E28:G28"/>
    <mergeCell ref="E31:G31"/>
    <mergeCell ref="E32:G32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showGridLines="0" view="pageBreakPreview" zoomScaleSheetLayoutView="100" zoomScalePageLayoutView="0" workbookViewId="0" topLeftCell="A101">
      <selection activeCell="D98" sqref="D98:G99"/>
    </sheetView>
  </sheetViews>
  <sheetFormatPr defaultColWidth="9.140625" defaultRowHeight="12.75"/>
  <cols>
    <col min="1" max="1" width="1.57421875" style="20" customWidth="1"/>
    <col min="2" max="2" width="5.421875" style="56" customWidth="1"/>
    <col min="3" max="3" width="47.7109375" style="23" customWidth="1"/>
    <col min="4" max="4" width="14.57421875" style="23" customWidth="1"/>
    <col min="5" max="5" width="14.28125" style="23" customWidth="1"/>
    <col min="6" max="6" width="15.00390625" style="23" customWidth="1"/>
    <col min="7" max="7" width="15.140625" style="23" customWidth="1"/>
    <col min="8" max="8" width="2.28125" style="57" customWidth="1"/>
    <col min="9" max="9" width="12.57421875" style="23" customWidth="1"/>
    <col min="10" max="10" width="2.140625" style="23" customWidth="1"/>
    <col min="11" max="11" width="9.28125" style="23" customWidth="1"/>
    <col min="12" max="16384" width="9.140625" style="23" customWidth="1"/>
  </cols>
  <sheetData>
    <row r="1" spans="2:8" ht="15.75">
      <c r="B1" s="21"/>
      <c r="C1" s="20"/>
      <c r="D1" s="20"/>
      <c r="E1" s="20"/>
      <c r="F1" s="20"/>
      <c r="G1" s="20"/>
      <c r="H1" s="22"/>
    </row>
    <row r="2" spans="2:9" ht="15.75">
      <c r="B2" s="21"/>
      <c r="C2" s="20"/>
      <c r="D2" s="20"/>
      <c r="E2" s="24" t="s">
        <v>63</v>
      </c>
      <c r="F2" s="24"/>
      <c r="G2" s="25"/>
      <c r="H2" s="26"/>
      <c r="I2" s="20"/>
    </row>
    <row r="3" spans="2:9" ht="15.75">
      <c r="B3" s="21"/>
      <c r="C3" s="27" t="s">
        <v>65</v>
      </c>
      <c r="D3" s="20"/>
      <c r="E3" s="24" t="s">
        <v>64</v>
      </c>
      <c r="F3" s="24"/>
      <c r="G3" s="25"/>
      <c r="H3" s="26"/>
      <c r="I3" s="20"/>
    </row>
    <row r="4" spans="2:9" ht="15.75">
      <c r="B4" s="20"/>
      <c r="C4" s="27" t="s">
        <v>21</v>
      </c>
      <c r="D4" s="27"/>
      <c r="E4" s="20"/>
      <c r="F4" s="20"/>
      <c r="G4" s="20"/>
      <c r="H4" s="22"/>
      <c r="I4" s="20"/>
    </row>
    <row r="5" spans="2:9" ht="15.75">
      <c r="B5" s="20"/>
      <c r="C5" s="27" t="s">
        <v>66</v>
      </c>
      <c r="D5" s="28"/>
      <c r="E5" s="28"/>
      <c r="F5" s="28"/>
      <c r="G5" s="20"/>
      <c r="H5" s="22"/>
      <c r="I5" s="20"/>
    </row>
    <row r="6" spans="2:9" ht="15.75">
      <c r="B6" s="20"/>
      <c r="C6" s="27" t="s">
        <v>67</v>
      </c>
      <c r="D6" s="27"/>
      <c r="E6" s="20"/>
      <c r="F6" s="20"/>
      <c r="G6" s="20"/>
      <c r="H6" s="22"/>
      <c r="I6" s="20"/>
    </row>
    <row r="7" spans="2:9" ht="15.75">
      <c r="B7" s="21"/>
      <c r="C7" s="20"/>
      <c r="D7" s="20"/>
      <c r="E7" s="20"/>
      <c r="F7" s="20"/>
      <c r="G7" s="20"/>
      <c r="H7" s="22"/>
      <c r="I7" s="20"/>
    </row>
    <row r="8" spans="2:9" ht="15.75">
      <c r="B8" s="99" t="s">
        <v>214</v>
      </c>
      <c r="C8" s="80"/>
      <c r="D8" s="80"/>
      <c r="E8" s="80"/>
      <c r="F8" s="80"/>
      <c r="G8" s="100"/>
      <c r="H8" s="29"/>
      <c r="I8" s="20"/>
    </row>
    <row r="9" spans="2:9" ht="15.75">
      <c r="B9" s="101" t="s">
        <v>22</v>
      </c>
      <c r="C9" s="102"/>
      <c r="D9" s="102"/>
      <c r="E9" s="102"/>
      <c r="F9" s="102"/>
      <c r="G9" s="102"/>
      <c r="H9" s="29"/>
      <c r="I9" s="20"/>
    </row>
    <row r="10" spans="2:9" ht="15.75">
      <c r="B10" s="99" t="s">
        <v>216</v>
      </c>
      <c r="C10" s="80"/>
      <c r="D10" s="80"/>
      <c r="E10" s="80"/>
      <c r="F10" s="80"/>
      <c r="G10" s="100"/>
      <c r="H10" s="29"/>
      <c r="I10" s="20"/>
    </row>
    <row r="11" spans="2:9" ht="15.75">
      <c r="B11" s="21" t="s">
        <v>100</v>
      </c>
      <c r="C11" s="20"/>
      <c r="D11" s="20"/>
      <c r="E11" s="20"/>
      <c r="F11" s="20"/>
      <c r="G11" s="20"/>
      <c r="H11" s="22"/>
      <c r="I11" s="20"/>
    </row>
    <row r="12" spans="2:9" ht="33" customHeight="1">
      <c r="B12" s="30" t="s">
        <v>0</v>
      </c>
      <c r="C12" s="31" t="s">
        <v>1</v>
      </c>
      <c r="D12" s="103" t="s">
        <v>2</v>
      </c>
      <c r="E12" s="104"/>
      <c r="F12" s="105" t="s">
        <v>3</v>
      </c>
      <c r="G12" s="100"/>
      <c r="H12" s="29"/>
      <c r="I12" s="20"/>
    </row>
    <row r="13" spans="2:9" ht="18" customHeight="1">
      <c r="B13" s="32"/>
      <c r="C13" s="33" t="s">
        <v>4</v>
      </c>
      <c r="D13" s="106"/>
      <c r="E13" s="107"/>
      <c r="F13" s="106"/>
      <c r="G13" s="107"/>
      <c r="H13" s="22"/>
      <c r="I13" s="20"/>
    </row>
    <row r="14" spans="2:9" ht="18" customHeight="1">
      <c r="B14" s="32">
        <v>1</v>
      </c>
      <c r="C14" s="34" t="s">
        <v>5</v>
      </c>
      <c r="D14" s="91"/>
      <c r="E14" s="92"/>
      <c r="F14" s="93"/>
      <c r="G14" s="94"/>
      <c r="H14" s="35"/>
      <c r="I14" s="20"/>
    </row>
    <row r="15" spans="2:9" ht="18" customHeight="1">
      <c r="B15" s="32">
        <v>2</v>
      </c>
      <c r="C15" s="34" t="s">
        <v>6</v>
      </c>
      <c r="D15" s="91"/>
      <c r="E15" s="92"/>
      <c r="F15" s="93"/>
      <c r="G15" s="94"/>
      <c r="H15" s="35"/>
      <c r="I15" s="20"/>
    </row>
    <row r="16" spans="2:9" ht="18" customHeight="1">
      <c r="B16" s="32">
        <v>3</v>
      </c>
      <c r="C16" s="34" t="s">
        <v>7</v>
      </c>
      <c r="D16" s="95">
        <f>SUM(D17:E18)</f>
        <v>0</v>
      </c>
      <c r="E16" s="96"/>
      <c r="F16" s="97">
        <f>SUM(F17:G18)</f>
        <v>0</v>
      </c>
      <c r="G16" s="98"/>
      <c r="H16" s="35"/>
      <c r="I16" s="20"/>
    </row>
    <row r="17" spans="2:9" ht="18" customHeight="1">
      <c r="B17" s="32"/>
      <c r="C17" s="34" t="s">
        <v>72</v>
      </c>
      <c r="D17" s="91"/>
      <c r="E17" s="92"/>
      <c r="F17" s="93"/>
      <c r="G17" s="94"/>
      <c r="H17" s="35"/>
      <c r="I17" s="20"/>
    </row>
    <row r="18" spans="2:9" ht="18" customHeight="1">
      <c r="B18" s="32"/>
      <c r="C18" s="34" t="s">
        <v>60</v>
      </c>
      <c r="D18" s="91"/>
      <c r="E18" s="92"/>
      <c r="F18" s="93"/>
      <c r="G18" s="94"/>
      <c r="H18" s="35"/>
      <c r="I18" s="20"/>
    </row>
    <row r="19" spans="2:9" ht="18" customHeight="1">
      <c r="B19" s="32">
        <v>4</v>
      </c>
      <c r="C19" s="34" t="s">
        <v>73</v>
      </c>
      <c r="D19" s="95">
        <f>SUM(D20:E21)</f>
        <v>0</v>
      </c>
      <c r="E19" s="96"/>
      <c r="F19" s="97">
        <f>SUM(F20:G21)</f>
        <v>0</v>
      </c>
      <c r="G19" s="98"/>
      <c r="H19" s="35"/>
      <c r="I19" s="20"/>
    </row>
    <row r="20" spans="2:9" ht="18" customHeight="1">
      <c r="B20" s="32"/>
      <c r="C20" s="34" t="s">
        <v>74</v>
      </c>
      <c r="D20" s="91"/>
      <c r="E20" s="92"/>
      <c r="F20" s="93"/>
      <c r="G20" s="94"/>
      <c r="H20" s="35"/>
      <c r="I20" s="20"/>
    </row>
    <row r="21" spans="2:9" ht="18" customHeight="1">
      <c r="B21" s="32"/>
      <c r="C21" s="34" t="s">
        <v>75</v>
      </c>
      <c r="D21" s="91"/>
      <c r="E21" s="92"/>
      <c r="F21" s="93"/>
      <c r="G21" s="94"/>
      <c r="H21" s="35"/>
      <c r="I21" s="20"/>
    </row>
    <row r="22" spans="2:9" ht="18" customHeight="1">
      <c r="B22" s="32">
        <v>5</v>
      </c>
      <c r="C22" s="34" t="s">
        <v>69</v>
      </c>
      <c r="D22" s="91"/>
      <c r="E22" s="92"/>
      <c r="F22" s="93"/>
      <c r="G22" s="94"/>
      <c r="H22" s="35"/>
      <c r="I22" s="20"/>
    </row>
    <row r="23" spans="2:9" ht="18" customHeight="1">
      <c r="B23" s="32">
        <v>6</v>
      </c>
      <c r="C23" s="34" t="s">
        <v>76</v>
      </c>
      <c r="D23" s="91"/>
      <c r="E23" s="92"/>
      <c r="F23" s="93"/>
      <c r="G23" s="94"/>
      <c r="H23" s="35"/>
      <c r="I23" s="20"/>
    </row>
    <row r="24" spans="2:9" ht="18" customHeight="1">
      <c r="B24" s="32">
        <v>7</v>
      </c>
      <c r="C24" s="34" t="s">
        <v>8</v>
      </c>
      <c r="D24" s="95">
        <f>D25-D26+D27-D28</f>
        <v>0</v>
      </c>
      <c r="E24" s="96"/>
      <c r="F24" s="97">
        <f>F25-F26+F27-F28</f>
        <v>0</v>
      </c>
      <c r="G24" s="98"/>
      <c r="H24" s="35"/>
      <c r="I24" s="20"/>
    </row>
    <row r="25" spans="2:9" ht="18" customHeight="1">
      <c r="B25" s="32"/>
      <c r="C25" s="34" t="s">
        <v>61</v>
      </c>
      <c r="D25" s="91"/>
      <c r="E25" s="92"/>
      <c r="F25" s="93"/>
      <c r="G25" s="94"/>
      <c r="H25" s="35"/>
      <c r="I25" s="20"/>
    </row>
    <row r="26" spans="2:9" ht="18" customHeight="1">
      <c r="B26" s="32"/>
      <c r="C26" s="34" t="s">
        <v>71</v>
      </c>
      <c r="D26" s="91"/>
      <c r="E26" s="92"/>
      <c r="F26" s="93"/>
      <c r="G26" s="94"/>
      <c r="H26" s="35"/>
      <c r="I26" s="20"/>
    </row>
    <row r="27" spans="2:9" ht="18" customHeight="1">
      <c r="B27" s="32"/>
      <c r="C27" s="34" t="s">
        <v>62</v>
      </c>
      <c r="D27" s="91"/>
      <c r="E27" s="92"/>
      <c r="F27" s="93"/>
      <c r="G27" s="94"/>
      <c r="H27" s="35"/>
      <c r="I27" s="20"/>
    </row>
    <row r="28" spans="2:9" ht="18" customHeight="1">
      <c r="B28" s="32"/>
      <c r="C28" s="34" t="s">
        <v>70</v>
      </c>
      <c r="D28" s="91"/>
      <c r="E28" s="92"/>
      <c r="F28" s="93"/>
      <c r="G28" s="94"/>
      <c r="H28" s="35"/>
      <c r="I28" s="20"/>
    </row>
    <row r="29" spans="2:9" ht="18" customHeight="1">
      <c r="B29" s="32">
        <v>8</v>
      </c>
      <c r="C29" s="34" t="s">
        <v>9</v>
      </c>
      <c r="D29" s="91"/>
      <c r="E29" s="92"/>
      <c r="F29" s="93"/>
      <c r="G29" s="94"/>
      <c r="H29" s="35"/>
      <c r="I29" s="20"/>
    </row>
    <row r="30" spans="2:9" ht="18" customHeight="1">
      <c r="B30" s="36"/>
      <c r="C30" s="37" t="s">
        <v>10</v>
      </c>
      <c r="D30" s="108">
        <f>D14+D15+D16+D19-D22+D23+D24+D29</f>
        <v>0</v>
      </c>
      <c r="E30" s="109"/>
      <c r="F30" s="110">
        <f>F14+F15+F16+F19-F22+F23+F24+F29</f>
        <v>0</v>
      </c>
      <c r="G30" s="111"/>
      <c r="H30" s="35"/>
      <c r="I30" s="20"/>
    </row>
    <row r="31" spans="2:9" ht="18" customHeight="1">
      <c r="B31" s="32"/>
      <c r="C31" s="38" t="s">
        <v>11</v>
      </c>
      <c r="D31" s="108"/>
      <c r="E31" s="109"/>
      <c r="F31" s="110"/>
      <c r="G31" s="111"/>
      <c r="H31" s="35"/>
      <c r="I31" s="20"/>
    </row>
    <row r="32" spans="2:9" ht="18" customHeight="1">
      <c r="B32" s="32">
        <v>1</v>
      </c>
      <c r="C32" s="34" t="s">
        <v>77</v>
      </c>
      <c r="D32" s="91"/>
      <c r="E32" s="92"/>
      <c r="F32" s="93"/>
      <c r="G32" s="94"/>
      <c r="H32" s="35"/>
      <c r="I32" s="20"/>
    </row>
    <row r="33" spans="2:9" ht="18" customHeight="1">
      <c r="B33" s="32">
        <v>2</v>
      </c>
      <c r="C33" s="34" t="s">
        <v>12</v>
      </c>
      <c r="D33" s="95">
        <f>D34+D35</f>
        <v>0</v>
      </c>
      <c r="E33" s="96"/>
      <c r="F33" s="97">
        <f>F34+F35</f>
        <v>0</v>
      </c>
      <c r="G33" s="98"/>
      <c r="H33" s="35"/>
      <c r="I33" s="20"/>
    </row>
    <row r="34" spans="2:9" ht="18" customHeight="1">
      <c r="B34" s="32"/>
      <c r="C34" s="34" t="s">
        <v>74</v>
      </c>
      <c r="D34" s="91"/>
      <c r="E34" s="92"/>
      <c r="F34" s="93"/>
      <c r="G34" s="94"/>
      <c r="H34" s="35"/>
      <c r="I34" s="20"/>
    </row>
    <row r="35" spans="2:9" ht="18" customHeight="1">
      <c r="B35" s="32"/>
      <c r="C35" s="34" t="s">
        <v>75</v>
      </c>
      <c r="D35" s="91"/>
      <c r="E35" s="92"/>
      <c r="F35" s="93"/>
      <c r="G35" s="94"/>
      <c r="H35" s="35"/>
      <c r="I35" s="20"/>
    </row>
    <row r="36" spans="2:9" ht="18" customHeight="1">
      <c r="B36" s="32">
        <v>3</v>
      </c>
      <c r="C36" s="34" t="s">
        <v>13</v>
      </c>
      <c r="D36" s="95">
        <f>D37+D38</f>
        <v>0</v>
      </c>
      <c r="E36" s="96"/>
      <c r="F36" s="97">
        <f>F37+F38</f>
        <v>0</v>
      </c>
      <c r="G36" s="98"/>
      <c r="H36" s="35"/>
      <c r="I36" s="20"/>
    </row>
    <row r="37" spans="2:9" ht="18" customHeight="1">
      <c r="B37" s="32"/>
      <c r="C37" s="34" t="s">
        <v>74</v>
      </c>
      <c r="D37" s="91"/>
      <c r="E37" s="92"/>
      <c r="F37" s="93"/>
      <c r="G37" s="94"/>
      <c r="H37" s="35"/>
      <c r="I37" s="20"/>
    </row>
    <row r="38" spans="2:9" ht="18" customHeight="1">
      <c r="B38" s="32"/>
      <c r="C38" s="34" t="s">
        <v>75</v>
      </c>
      <c r="D38" s="91"/>
      <c r="E38" s="92"/>
      <c r="F38" s="93"/>
      <c r="G38" s="94"/>
      <c r="H38" s="35"/>
      <c r="I38" s="20"/>
    </row>
    <row r="39" spans="2:9" ht="18" customHeight="1">
      <c r="B39" s="32">
        <v>4</v>
      </c>
      <c r="C39" s="34" t="s">
        <v>78</v>
      </c>
      <c r="D39" s="91"/>
      <c r="E39" s="92"/>
      <c r="F39" s="93"/>
      <c r="G39" s="94"/>
      <c r="H39" s="35"/>
      <c r="I39" s="20"/>
    </row>
    <row r="40" spans="2:9" ht="18" customHeight="1">
      <c r="B40" s="32">
        <v>5</v>
      </c>
      <c r="C40" s="34" t="s">
        <v>14</v>
      </c>
      <c r="D40" s="91"/>
      <c r="E40" s="92"/>
      <c r="F40" s="93"/>
      <c r="G40" s="94"/>
      <c r="H40" s="35"/>
      <c r="I40" s="20"/>
    </row>
    <row r="41" spans="2:9" ht="18" customHeight="1">
      <c r="B41" s="32">
        <v>6</v>
      </c>
      <c r="C41" s="34" t="s">
        <v>15</v>
      </c>
      <c r="D41" s="91"/>
      <c r="E41" s="92"/>
      <c r="F41" s="93"/>
      <c r="G41" s="94"/>
      <c r="H41" s="35"/>
      <c r="I41" s="20"/>
    </row>
    <row r="42" spans="2:9" ht="18" customHeight="1">
      <c r="B42" s="32">
        <v>7</v>
      </c>
      <c r="C42" s="34" t="s">
        <v>16</v>
      </c>
      <c r="D42" s="91"/>
      <c r="E42" s="92"/>
      <c r="F42" s="93"/>
      <c r="G42" s="94"/>
      <c r="H42" s="35"/>
      <c r="I42" s="20"/>
    </row>
    <row r="43" spans="2:9" ht="18" customHeight="1">
      <c r="B43" s="32">
        <v>8</v>
      </c>
      <c r="C43" s="34" t="s">
        <v>17</v>
      </c>
      <c r="D43" s="91"/>
      <c r="E43" s="92"/>
      <c r="F43" s="93"/>
      <c r="G43" s="94"/>
      <c r="H43" s="35"/>
      <c r="I43" s="20"/>
    </row>
    <row r="44" spans="2:9" ht="18" customHeight="1">
      <c r="B44" s="32">
        <v>9</v>
      </c>
      <c r="C44" s="34" t="s">
        <v>18</v>
      </c>
      <c r="D44" s="95">
        <f>D45-D46+D47+D48+D49+D50+D51+D52+D53+D54+D55+D56</f>
        <v>0</v>
      </c>
      <c r="E44" s="96"/>
      <c r="F44" s="97">
        <f>F45-F46+F47+F48+F49+F50+F51+F52+F53+F54+F55+F56</f>
        <v>0</v>
      </c>
      <c r="G44" s="98"/>
      <c r="H44" s="35"/>
      <c r="I44" s="20"/>
    </row>
    <row r="45" spans="2:9" ht="18" customHeight="1">
      <c r="B45" s="32"/>
      <c r="C45" s="34" t="s">
        <v>79</v>
      </c>
      <c r="D45" s="91"/>
      <c r="E45" s="92"/>
      <c r="F45" s="93"/>
      <c r="G45" s="94"/>
      <c r="H45" s="35"/>
      <c r="I45" s="20"/>
    </row>
    <row r="46" spans="2:9" ht="18" customHeight="1">
      <c r="B46" s="32"/>
      <c r="C46" s="34" t="s">
        <v>80</v>
      </c>
      <c r="D46" s="91"/>
      <c r="E46" s="92"/>
      <c r="F46" s="93"/>
      <c r="G46" s="94"/>
      <c r="H46" s="35"/>
      <c r="I46" s="20"/>
    </row>
    <row r="47" spans="2:9" ht="18" customHeight="1">
      <c r="B47" s="32"/>
      <c r="C47" s="34" t="s">
        <v>81</v>
      </c>
      <c r="D47" s="91"/>
      <c r="E47" s="92"/>
      <c r="F47" s="93"/>
      <c r="G47" s="94"/>
      <c r="H47" s="35"/>
      <c r="I47" s="20"/>
    </row>
    <row r="48" spans="2:9" ht="18" customHeight="1">
      <c r="B48" s="32"/>
      <c r="C48" s="34" t="s">
        <v>82</v>
      </c>
      <c r="D48" s="91"/>
      <c r="E48" s="92"/>
      <c r="F48" s="93"/>
      <c r="G48" s="94"/>
      <c r="H48" s="35"/>
      <c r="I48" s="20"/>
    </row>
    <row r="49" spans="2:9" ht="18" customHeight="1">
      <c r="B49" s="32"/>
      <c r="C49" s="34" t="s">
        <v>83</v>
      </c>
      <c r="D49" s="91"/>
      <c r="E49" s="92"/>
      <c r="F49" s="93"/>
      <c r="G49" s="94"/>
      <c r="H49" s="35"/>
      <c r="I49" s="20"/>
    </row>
    <row r="50" spans="2:9" ht="18" customHeight="1">
      <c r="B50" s="32"/>
      <c r="C50" s="34" t="s">
        <v>84</v>
      </c>
      <c r="D50" s="91"/>
      <c r="E50" s="92"/>
      <c r="F50" s="93"/>
      <c r="G50" s="94"/>
      <c r="H50" s="35"/>
      <c r="I50" s="20"/>
    </row>
    <row r="51" spans="2:9" ht="18" customHeight="1">
      <c r="B51" s="32"/>
      <c r="C51" s="34" t="s">
        <v>85</v>
      </c>
      <c r="D51" s="91"/>
      <c r="E51" s="92"/>
      <c r="F51" s="93"/>
      <c r="G51" s="94"/>
      <c r="H51" s="35"/>
      <c r="I51" s="20"/>
    </row>
    <row r="52" spans="2:9" ht="18" customHeight="1">
      <c r="B52" s="32"/>
      <c r="C52" s="34" t="s">
        <v>86</v>
      </c>
      <c r="D52" s="91"/>
      <c r="E52" s="92"/>
      <c r="F52" s="93"/>
      <c r="G52" s="94"/>
      <c r="H52" s="35"/>
      <c r="I52" s="20"/>
    </row>
    <row r="53" spans="2:9" ht="18" customHeight="1">
      <c r="B53" s="32"/>
      <c r="C53" s="34" t="s">
        <v>87</v>
      </c>
      <c r="D53" s="91"/>
      <c r="E53" s="92"/>
      <c r="F53" s="93"/>
      <c r="G53" s="94"/>
      <c r="H53" s="35"/>
      <c r="I53" s="20"/>
    </row>
    <row r="54" spans="2:9" ht="18" customHeight="1">
      <c r="B54" s="32"/>
      <c r="C54" s="34" t="s">
        <v>88</v>
      </c>
      <c r="D54" s="91"/>
      <c r="E54" s="92"/>
      <c r="F54" s="93"/>
      <c r="G54" s="94"/>
      <c r="H54" s="35"/>
      <c r="I54" s="20"/>
    </row>
    <row r="55" spans="2:9" ht="18" customHeight="1">
      <c r="B55" s="32"/>
      <c r="C55" s="34" t="s">
        <v>89</v>
      </c>
      <c r="D55" s="91"/>
      <c r="E55" s="92"/>
      <c r="F55" s="93"/>
      <c r="G55" s="94"/>
      <c r="H55" s="35"/>
      <c r="I55" s="20"/>
    </row>
    <row r="56" spans="2:13" ht="18" customHeight="1">
      <c r="B56" s="32"/>
      <c r="C56" s="34" t="s">
        <v>90</v>
      </c>
      <c r="D56" s="91"/>
      <c r="E56" s="92"/>
      <c r="F56" s="93"/>
      <c r="G56" s="94"/>
      <c r="H56" s="35"/>
      <c r="I56" s="39"/>
      <c r="K56" s="68">
        <f>D30-D57</f>
        <v>0</v>
      </c>
      <c r="M56" s="68">
        <f>F30-F57</f>
        <v>0</v>
      </c>
    </row>
    <row r="57" spans="2:13" ht="21.75" customHeight="1">
      <c r="B57" s="32"/>
      <c r="C57" s="37" t="s">
        <v>19</v>
      </c>
      <c r="D57" s="108">
        <f>D32+D33+D36+D39+D40+D41+D42+D43+D44</f>
        <v>0</v>
      </c>
      <c r="E57" s="109"/>
      <c r="F57" s="110">
        <f>F32+F33+F36+F39+F40+F41+F42+F43+F44</f>
        <v>0</v>
      </c>
      <c r="G57" s="111"/>
      <c r="H57" s="35"/>
      <c r="I57" s="39"/>
      <c r="K57" s="67" t="str">
        <f>IF(ROUND(K56,0)=0,"BALANCE","TIDAK BALANCE")</f>
        <v>BALANCE</v>
      </c>
      <c r="M57" s="67" t="str">
        <f>IF(ROUND(M56,0)=0,"BALANCE","TIDAK BALANCE")</f>
        <v>BALANCE</v>
      </c>
    </row>
    <row r="58" spans="2:9" ht="18" customHeight="1">
      <c r="B58" s="21"/>
      <c r="C58" s="20"/>
      <c r="D58" s="20"/>
      <c r="E58" s="39"/>
      <c r="F58" s="20"/>
      <c r="G58" s="20"/>
      <c r="H58" s="22"/>
      <c r="I58" s="20"/>
    </row>
    <row r="59" spans="2:9" ht="15.75">
      <c r="B59" s="101" t="str">
        <f>B8</f>
        <v>.........(nama bank)..........</v>
      </c>
      <c r="C59" s="102"/>
      <c r="D59" s="102"/>
      <c r="E59" s="102"/>
      <c r="F59" s="102"/>
      <c r="G59" s="102"/>
      <c r="H59" s="20"/>
      <c r="I59" s="20"/>
    </row>
    <row r="60" spans="2:9" ht="15.75">
      <c r="B60" s="101" t="s">
        <v>23</v>
      </c>
      <c r="C60" s="102"/>
      <c r="D60" s="102"/>
      <c r="E60" s="102"/>
      <c r="F60" s="102"/>
      <c r="G60" s="102"/>
      <c r="H60" s="20"/>
      <c r="I60" s="20"/>
    </row>
    <row r="61" spans="2:9" ht="15.75">
      <c r="B61" s="112" t="str">
        <f>"PERIODE YANG BERAKHIR "&amp;B10</f>
        <v>PERIODE YANG BERAKHIR PER 31 DESEMBER 2060</v>
      </c>
      <c r="C61" s="113"/>
      <c r="D61" s="113"/>
      <c r="E61" s="113"/>
      <c r="F61" s="113"/>
      <c r="G61" s="113"/>
      <c r="H61" s="20"/>
      <c r="I61" s="20"/>
    </row>
    <row r="62" spans="2:9" ht="15.75">
      <c r="B62" s="21" t="str">
        <f>B11</f>
        <v>(dalam Ribuan Rp)</v>
      </c>
      <c r="C62" s="20"/>
      <c r="D62" s="20"/>
      <c r="E62" s="20"/>
      <c r="F62" s="20"/>
      <c r="G62" s="20"/>
      <c r="H62" s="20"/>
      <c r="I62" s="20"/>
    </row>
    <row r="63" spans="2:9" ht="36" customHeight="1">
      <c r="B63" s="30" t="s">
        <v>0</v>
      </c>
      <c r="C63" s="31" t="s">
        <v>1</v>
      </c>
      <c r="D63" s="114" t="str">
        <f>D12</f>
        <v>Posisi Tanggal Laporan</v>
      </c>
      <c r="E63" s="115"/>
      <c r="F63" s="116" t="str">
        <f>F12</f>
        <v>Posisi Yang Sama Tahun Sebelumnya</v>
      </c>
      <c r="G63" s="117"/>
      <c r="H63" s="20"/>
      <c r="I63" s="20"/>
    </row>
    <row r="64" spans="2:9" ht="15.75">
      <c r="B64" s="32"/>
      <c r="C64" s="40" t="s">
        <v>24</v>
      </c>
      <c r="D64" s="106"/>
      <c r="E64" s="107"/>
      <c r="F64" s="106"/>
      <c r="G64" s="107"/>
      <c r="H64" s="20"/>
      <c r="I64" s="20"/>
    </row>
    <row r="65" spans="2:9" ht="15.75">
      <c r="B65" s="32">
        <v>1</v>
      </c>
      <c r="C65" s="41" t="s">
        <v>25</v>
      </c>
      <c r="D65" s="106"/>
      <c r="E65" s="107"/>
      <c r="F65" s="106"/>
      <c r="G65" s="107"/>
      <c r="H65" s="20"/>
      <c r="I65" s="20"/>
    </row>
    <row r="66" spans="2:9" ht="15.75">
      <c r="B66" s="32"/>
      <c r="C66" s="41" t="s">
        <v>26</v>
      </c>
      <c r="D66" s="93"/>
      <c r="E66" s="94"/>
      <c r="F66" s="93"/>
      <c r="G66" s="94"/>
      <c r="H66" s="20"/>
      <c r="I66" s="20"/>
    </row>
    <row r="67" spans="2:9" ht="15.75">
      <c r="B67" s="32"/>
      <c r="C67" s="41" t="s">
        <v>27</v>
      </c>
      <c r="D67" s="93"/>
      <c r="E67" s="94"/>
      <c r="F67" s="93"/>
      <c r="G67" s="94"/>
      <c r="H67" s="20"/>
      <c r="I67" s="20"/>
    </row>
    <row r="68" spans="2:9" ht="15.75">
      <c r="B68" s="32"/>
      <c r="C68" s="41" t="s">
        <v>28</v>
      </c>
      <c r="D68" s="93"/>
      <c r="E68" s="94"/>
      <c r="F68" s="93"/>
      <c r="G68" s="94"/>
      <c r="H68" s="20"/>
      <c r="I68" s="20"/>
    </row>
    <row r="69" spans="2:9" ht="15.75">
      <c r="B69" s="32"/>
      <c r="C69" s="41" t="s">
        <v>29</v>
      </c>
      <c r="D69" s="110">
        <f>SUM(D66:E68)</f>
        <v>0</v>
      </c>
      <c r="E69" s="111"/>
      <c r="F69" s="110">
        <f>SUM(F66:G68)</f>
        <v>0</v>
      </c>
      <c r="G69" s="111"/>
      <c r="H69" s="20"/>
      <c r="I69" s="20"/>
    </row>
    <row r="70" spans="2:9" ht="15.75">
      <c r="B70" s="32">
        <v>2</v>
      </c>
      <c r="C70" s="41" t="s">
        <v>30</v>
      </c>
      <c r="D70" s="93"/>
      <c r="E70" s="94"/>
      <c r="F70" s="93"/>
      <c r="G70" s="94"/>
      <c r="H70" s="20"/>
      <c r="I70" s="20"/>
    </row>
    <row r="71" spans="2:9" ht="15.75">
      <c r="B71" s="32"/>
      <c r="C71" s="33" t="s">
        <v>31</v>
      </c>
      <c r="D71" s="110">
        <f>D69+D70</f>
        <v>0</v>
      </c>
      <c r="E71" s="111"/>
      <c r="F71" s="110">
        <f>F69+F70</f>
        <v>0</v>
      </c>
      <c r="G71" s="111"/>
      <c r="H71" s="20"/>
      <c r="I71" s="20"/>
    </row>
    <row r="72" spans="2:9" ht="15.75">
      <c r="B72" s="32"/>
      <c r="C72" s="40" t="s">
        <v>32</v>
      </c>
      <c r="D72" s="110"/>
      <c r="E72" s="111"/>
      <c r="F72" s="110"/>
      <c r="G72" s="111"/>
      <c r="H72" s="20"/>
      <c r="I72" s="20"/>
    </row>
    <row r="73" spans="2:9" ht="15.75">
      <c r="B73" s="32">
        <v>3</v>
      </c>
      <c r="C73" s="41" t="s">
        <v>33</v>
      </c>
      <c r="D73" s="110"/>
      <c r="E73" s="111"/>
      <c r="F73" s="110"/>
      <c r="G73" s="111"/>
      <c r="H73" s="20"/>
      <c r="I73" s="20"/>
    </row>
    <row r="74" spans="2:9" ht="15.75">
      <c r="B74" s="32"/>
      <c r="C74" s="41" t="s">
        <v>34</v>
      </c>
      <c r="D74" s="93"/>
      <c r="E74" s="94"/>
      <c r="F74" s="93"/>
      <c r="G74" s="94"/>
      <c r="H74" s="20"/>
      <c r="I74" s="20"/>
    </row>
    <row r="75" spans="2:9" ht="15.75">
      <c r="B75" s="32"/>
      <c r="C75" s="41" t="s">
        <v>35</v>
      </c>
      <c r="D75" s="93"/>
      <c r="E75" s="94"/>
      <c r="F75" s="93"/>
      <c r="G75" s="94"/>
      <c r="H75" s="20"/>
      <c r="I75" s="20"/>
    </row>
    <row r="76" spans="2:9" ht="15.75">
      <c r="B76" s="32"/>
      <c r="C76" s="41" t="s">
        <v>36</v>
      </c>
      <c r="D76" s="93"/>
      <c r="E76" s="94"/>
      <c r="F76" s="93"/>
      <c r="G76" s="94"/>
      <c r="H76" s="20"/>
      <c r="I76" s="20"/>
    </row>
    <row r="77" spans="2:9" ht="15.75">
      <c r="B77" s="32"/>
      <c r="C77" s="41" t="s">
        <v>37</v>
      </c>
      <c r="D77" s="93"/>
      <c r="E77" s="94"/>
      <c r="F77" s="93"/>
      <c r="G77" s="94"/>
      <c r="H77" s="20"/>
      <c r="I77" s="20"/>
    </row>
    <row r="78" spans="2:9" ht="15.75">
      <c r="B78" s="32"/>
      <c r="C78" s="41" t="s">
        <v>38</v>
      </c>
      <c r="D78" s="93"/>
      <c r="E78" s="94"/>
      <c r="F78" s="93"/>
      <c r="G78" s="94"/>
      <c r="H78" s="20"/>
      <c r="I78" s="20"/>
    </row>
    <row r="79" spans="2:9" ht="15.75">
      <c r="B79" s="32"/>
      <c r="C79" s="41" t="s">
        <v>39</v>
      </c>
      <c r="D79" s="110">
        <f>SUM(D74:E78)</f>
        <v>0</v>
      </c>
      <c r="E79" s="111"/>
      <c r="F79" s="110">
        <f>SUM(F74:G78)</f>
        <v>0</v>
      </c>
      <c r="G79" s="111"/>
      <c r="H79" s="20"/>
      <c r="I79" s="20"/>
    </row>
    <row r="80" spans="2:9" ht="15.75">
      <c r="B80" s="32">
        <v>4</v>
      </c>
      <c r="C80" s="41" t="s">
        <v>40</v>
      </c>
      <c r="D80" s="93"/>
      <c r="E80" s="94"/>
      <c r="F80" s="93"/>
      <c r="G80" s="94"/>
      <c r="H80" s="20"/>
      <c r="I80" s="20"/>
    </row>
    <row r="81" spans="1:9" ht="15.75">
      <c r="A81" s="22"/>
      <c r="B81" s="36"/>
      <c r="C81" s="37" t="s">
        <v>41</v>
      </c>
      <c r="D81" s="110">
        <f>D79+D80</f>
        <v>0</v>
      </c>
      <c r="E81" s="111"/>
      <c r="F81" s="110">
        <f>F79+F80</f>
        <v>0</v>
      </c>
      <c r="G81" s="111"/>
      <c r="H81" s="22"/>
      <c r="I81" s="22"/>
    </row>
    <row r="82" spans="2:9" ht="15.75">
      <c r="B82" s="32">
        <v>5</v>
      </c>
      <c r="C82" s="42" t="s">
        <v>91</v>
      </c>
      <c r="D82" s="97">
        <f>D71-D81</f>
        <v>0</v>
      </c>
      <c r="E82" s="98"/>
      <c r="F82" s="97">
        <f>F71-F81</f>
        <v>0</v>
      </c>
      <c r="G82" s="98"/>
      <c r="H82" s="20"/>
      <c r="I82" s="20"/>
    </row>
    <row r="83" spans="2:9" ht="15.75">
      <c r="B83" s="43">
        <v>6</v>
      </c>
      <c r="C83" s="44" t="s">
        <v>42</v>
      </c>
      <c r="D83" s="93"/>
      <c r="E83" s="94"/>
      <c r="F83" s="93"/>
      <c r="G83" s="94"/>
      <c r="H83" s="20"/>
      <c r="I83" s="20"/>
    </row>
    <row r="84" spans="2:9" ht="15.75">
      <c r="B84" s="43">
        <v>7</v>
      </c>
      <c r="C84" s="44" t="s">
        <v>92</v>
      </c>
      <c r="D84" s="110">
        <f>D82-D83</f>
        <v>0</v>
      </c>
      <c r="E84" s="111"/>
      <c r="F84" s="110">
        <f>F82-F83</f>
        <v>0</v>
      </c>
      <c r="G84" s="111"/>
      <c r="H84" s="20"/>
      <c r="I84" s="20"/>
    </row>
    <row r="85" spans="2:9" ht="15.75">
      <c r="B85" s="20"/>
      <c r="C85" s="20"/>
      <c r="D85" s="20"/>
      <c r="E85" s="20"/>
      <c r="F85" s="20"/>
      <c r="G85" s="20"/>
      <c r="H85" s="20"/>
      <c r="I85" s="20"/>
    </row>
    <row r="86" spans="2:9" ht="15.75">
      <c r="B86" s="101" t="str">
        <f>B59</f>
        <v>.........(nama bank)..........</v>
      </c>
      <c r="C86" s="102"/>
      <c r="D86" s="102"/>
      <c r="E86" s="102"/>
      <c r="F86" s="102"/>
      <c r="G86" s="102"/>
      <c r="H86" s="20"/>
      <c r="I86" s="20"/>
    </row>
    <row r="87" spans="2:9" ht="15.75">
      <c r="B87" s="101" t="s">
        <v>43</v>
      </c>
      <c r="C87" s="102"/>
      <c r="D87" s="102"/>
      <c r="E87" s="102"/>
      <c r="F87" s="102"/>
      <c r="G87" s="102"/>
      <c r="H87" s="20"/>
      <c r="I87" s="20"/>
    </row>
    <row r="88" spans="2:9" ht="15.75">
      <c r="B88" s="101" t="str">
        <f>B10</f>
        <v>PER 31 DESEMBER 2060</v>
      </c>
      <c r="C88" s="102"/>
      <c r="D88" s="102"/>
      <c r="E88" s="102"/>
      <c r="F88" s="102"/>
      <c r="G88" s="102"/>
      <c r="H88" s="20"/>
      <c r="I88" s="20"/>
    </row>
    <row r="89" spans="2:9" ht="15.75">
      <c r="B89" s="21" t="str">
        <f>B62</f>
        <v>(dalam Ribuan Rp)</v>
      </c>
      <c r="C89" s="20"/>
      <c r="D89" s="20"/>
      <c r="E89" s="20"/>
      <c r="F89" s="20"/>
      <c r="G89" s="20"/>
      <c r="H89" s="20"/>
      <c r="I89" s="20"/>
    </row>
    <row r="90" spans="2:9" ht="41.25" customHeight="1">
      <c r="B90" s="30" t="s">
        <v>0</v>
      </c>
      <c r="C90" s="31" t="s">
        <v>1</v>
      </c>
      <c r="D90" s="114" t="str">
        <f>D63</f>
        <v>Posisi Tanggal Laporan</v>
      </c>
      <c r="E90" s="115"/>
      <c r="F90" s="118" t="str">
        <f>F63</f>
        <v>Posisi Yang Sama Tahun Sebelumnya</v>
      </c>
      <c r="G90" s="119"/>
      <c r="H90" s="20"/>
      <c r="I90" s="20"/>
    </row>
    <row r="91" spans="2:9" ht="15.75">
      <c r="B91" s="45"/>
      <c r="C91" s="46" t="s">
        <v>44</v>
      </c>
      <c r="D91" s="106"/>
      <c r="E91" s="107"/>
      <c r="F91" s="106"/>
      <c r="G91" s="107"/>
      <c r="H91" s="20"/>
      <c r="I91" s="20"/>
    </row>
    <row r="92" spans="2:9" ht="15.75">
      <c r="B92" s="45">
        <v>1</v>
      </c>
      <c r="C92" s="47" t="s">
        <v>93</v>
      </c>
      <c r="D92" s="93"/>
      <c r="E92" s="94"/>
      <c r="F92" s="93"/>
      <c r="G92" s="94"/>
      <c r="H92" s="20"/>
      <c r="I92" s="20"/>
    </row>
    <row r="93" spans="2:9" ht="31.5">
      <c r="B93" s="45">
        <v>2</v>
      </c>
      <c r="C93" s="47" t="s">
        <v>94</v>
      </c>
      <c r="D93" s="93"/>
      <c r="E93" s="94"/>
      <c r="F93" s="93"/>
      <c r="G93" s="94"/>
      <c r="H93" s="20"/>
      <c r="I93" s="20"/>
    </row>
    <row r="94" spans="2:9" ht="15.75">
      <c r="B94" s="45">
        <v>3</v>
      </c>
      <c r="C94" s="48" t="s">
        <v>45</v>
      </c>
      <c r="D94" s="93"/>
      <c r="E94" s="94"/>
      <c r="F94" s="93"/>
      <c r="G94" s="94"/>
      <c r="H94" s="20"/>
      <c r="I94" s="20"/>
    </row>
    <row r="95" spans="2:9" ht="15.75">
      <c r="B95" s="45"/>
      <c r="C95" s="49" t="s">
        <v>46</v>
      </c>
      <c r="D95" s="110">
        <f>SUM(D92:E94)</f>
        <v>0</v>
      </c>
      <c r="E95" s="111"/>
      <c r="F95" s="110">
        <f>SUM(F92:G94)</f>
        <v>0</v>
      </c>
      <c r="G95" s="111"/>
      <c r="H95" s="20"/>
      <c r="I95" s="20"/>
    </row>
    <row r="96" spans="2:9" ht="15.75">
      <c r="B96" s="45"/>
      <c r="C96" s="48"/>
      <c r="D96" s="110"/>
      <c r="E96" s="111"/>
      <c r="F96" s="110"/>
      <c r="G96" s="111"/>
      <c r="H96" s="20"/>
      <c r="I96" s="20"/>
    </row>
    <row r="97" spans="2:9" ht="15.75">
      <c r="B97" s="45"/>
      <c r="C97" s="50" t="s">
        <v>47</v>
      </c>
      <c r="D97" s="110"/>
      <c r="E97" s="111"/>
      <c r="F97" s="110"/>
      <c r="G97" s="111"/>
      <c r="H97" s="20"/>
      <c r="I97" s="20"/>
    </row>
    <row r="98" spans="2:9" ht="15.75">
      <c r="B98" s="45">
        <v>1</v>
      </c>
      <c r="C98" s="48" t="s">
        <v>95</v>
      </c>
      <c r="D98" s="93"/>
      <c r="E98" s="94"/>
      <c r="F98" s="93"/>
      <c r="G98" s="94"/>
      <c r="H98" s="20"/>
      <c r="I98" s="20"/>
    </row>
    <row r="99" spans="2:9" ht="15.75">
      <c r="B99" s="45">
        <v>2</v>
      </c>
      <c r="C99" s="48" t="s">
        <v>45</v>
      </c>
      <c r="D99" s="93"/>
      <c r="E99" s="94"/>
      <c r="F99" s="93"/>
      <c r="G99" s="94"/>
      <c r="H99" s="20"/>
      <c r="I99" s="20"/>
    </row>
    <row r="100" spans="2:9" ht="15.75">
      <c r="B100" s="45"/>
      <c r="C100" s="49" t="s">
        <v>48</v>
      </c>
      <c r="D100" s="110">
        <f>SUM(D98:E99)</f>
        <v>0</v>
      </c>
      <c r="E100" s="111"/>
      <c r="F100" s="110">
        <f>SUM(F98:G99)</f>
        <v>0</v>
      </c>
      <c r="G100" s="111"/>
      <c r="H100" s="20"/>
      <c r="I100" s="20"/>
    </row>
    <row r="101" spans="2:9" ht="15.75">
      <c r="B101" s="20"/>
      <c r="C101" s="20"/>
      <c r="D101" s="20"/>
      <c r="E101" s="20"/>
      <c r="F101" s="20"/>
      <c r="G101" s="20"/>
      <c r="H101" s="20"/>
      <c r="I101" s="20"/>
    </row>
    <row r="102" spans="2:11" ht="15.75">
      <c r="B102" s="101" t="str">
        <f>B86</f>
        <v>.........(nama bank)..........</v>
      </c>
      <c r="C102" s="102"/>
      <c r="D102" s="102"/>
      <c r="E102" s="102"/>
      <c r="F102" s="102"/>
      <c r="G102" s="102"/>
      <c r="H102" s="120"/>
      <c r="I102" s="120"/>
      <c r="J102" s="20"/>
      <c r="K102" s="20"/>
    </row>
    <row r="103" spans="2:11" ht="15.75" customHeight="1">
      <c r="B103" s="101" t="s">
        <v>59</v>
      </c>
      <c r="C103" s="101"/>
      <c r="D103" s="101"/>
      <c r="E103" s="101"/>
      <c r="F103" s="101"/>
      <c r="G103" s="101"/>
      <c r="H103" s="101"/>
      <c r="I103" s="101"/>
      <c r="J103" s="20"/>
      <c r="K103" s="20"/>
    </row>
    <row r="104" spans="2:11" ht="15.75" customHeight="1">
      <c r="B104" s="101" t="str">
        <f>B88</f>
        <v>PER 31 DESEMBER 2060</v>
      </c>
      <c r="C104" s="102"/>
      <c r="D104" s="102"/>
      <c r="E104" s="102"/>
      <c r="F104" s="102"/>
      <c r="G104" s="102"/>
      <c r="H104" s="121"/>
      <c r="I104" s="121"/>
      <c r="J104" s="20"/>
      <c r="K104" s="20"/>
    </row>
    <row r="105" spans="2:11" ht="15.75" customHeight="1">
      <c r="B105" s="21" t="s">
        <v>199</v>
      </c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2:11" ht="15.75" customHeight="1">
      <c r="B106" s="122" t="s">
        <v>0</v>
      </c>
      <c r="C106" s="122" t="s">
        <v>49</v>
      </c>
      <c r="D106" s="116" t="str">
        <f>D90</f>
        <v>Posisi Tanggal Laporan</v>
      </c>
      <c r="E106" s="123"/>
      <c r="F106" s="123"/>
      <c r="G106" s="123"/>
      <c r="H106" s="123"/>
      <c r="I106" s="117"/>
      <c r="J106" s="20"/>
      <c r="K106" s="20"/>
    </row>
    <row r="107" spans="2:11" ht="15.75">
      <c r="B107" s="122"/>
      <c r="C107" s="122"/>
      <c r="D107" s="33" t="s">
        <v>50</v>
      </c>
      <c r="E107" s="33" t="s">
        <v>51</v>
      </c>
      <c r="F107" s="33" t="s">
        <v>52</v>
      </c>
      <c r="G107" s="33" t="s">
        <v>53</v>
      </c>
      <c r="H107" s="106" t="s">
        <v>54</v>
      </c>
      <c r="I107" s="107"/>
      <c r="J107" s="20"/>
      <c r="K107" s="20"/>
    </row>
    <row r="108" spans="2:11" ht="15.75">
      <c r="B108" s="43">
        <v>1</v>
      </c>
      <c r="C108" s="34" t="s">
        <v>96</v>
      </c>
      <c r="D108" s="75"/>
      <c r="E108" s="75"/>
      <c r="F108" s="75"/>
      <c r="G108" s="75"/>
      <c r="H108" s="124">
        <f>SUM(D108:G108)</f>
        <v>0</v>
      </c>
      <c r="I108" s="125"/>
      <c r="J108" s="20"/>
      <c r="K108" s="20"/>
    </row>
    <row r="109" spans="2:11" ht="15.75">
      <c r="B109" s="43">
        <v>2</v>
      </c>
      <c r="C109" s="34" t="s">
        <v>73</v>
      </c>
      <c r="D109" s="78">
        <f>D110+D111</f>
        <v>0</v>
      </c>
      <c r="E109" s="78">
        <f>E110+E111</f>
        <v>0</v>
      </c>
      <c r="F109" s="78">
        <f>F110+F111</f>
        <v>0</v>
      </c>
      <c r="G109" s="78">
        <f>G110+G111</f>
        <v>0</v>
      </c>
      <c r="H109" s="124">
        <f>SUM(D109:G109)</f>
        <v>0</v>
      </c>
      <c r="I109" s="125"/>
      <c r="J109" s="20"/>
      <c r="K109" s="20"/>
    </row>
    <row r="110" spans="2:11" ht="15.75">
      <c r="B110" s="43"/>
      <c r="C110" s="34" t="s">
        <v>97</v>
      </c>
      <c r="D110" s="75"/>
      <c r="E110" s="75"/>
      <c r="F110" s="75"/>
      <c r="G110" s="75"/>
      <c r="H110" s="124">
        <f>SUM(D110:G110)</f>
        <v>0</v>
      </c>
      <c r="I110" s="125"/>
      <c r="J110" s="20"/>
      <c r="K110" s="20"/>
    </row>
    <row r="111" spans="2:11" ht="15.75">
      <c r="B111" s="43"/>
      <c r="C111" s="34" t="s">
        <v>98</v>
      </c>
      <c r="D111" s="75"/>
      <c r="E111" s="75"/>
      <c r="F111" s="75"/>
      <c r="G111" s="75"/>
      <c r="H111" s="124">
        <f>SUM(D111:G111)</f>
        <v>0</v>
      </c>
      <c r="I111" s="125"/>
      <c r="J111" s="20"/>
      <c r="K111" s="20"/>
    </row>
    <row r="112" spans="2:11" ht="15.75">
      <c r="B112" s="43">
        <v>3</v>
      </c>
      <c r="C112" s="34" t="s">
        <v>99</v>
      </c>
      <c r="D112" s="79">
        <f>D108+D109</f>
        <v>0</v>
      </c>
      <c r="E112" s="79">
        <f>E108+E109</f>
        <v>0</v>
      </c>
      <c r="F112" s="79">
        <f>F108+F109</f>
        <v>0</v>
      </c>
      <c r="G112" s="79">
        <f>G108+G109</f>
        <v>0</v>
      </c>
      <c r="H112" s="124">
        <f>SUM(D112:G112)</f>
        <v>0</v>
      </c>
      <c r="I112" s="125"/>
      <c r="J112" s="20"/>
      <c r="K112" s="20"/>
    </row>
    <row r="113" spans="2:11" ht="15.75">
      <c r="B113" s="43">
        <v>4</v>
      </c>
      <c r="C113" s="34" t="s">
        <v>55</v>
      </c>
      <c r="D113" s="51"/>
      <c r="E113" s="51"/>
      <c r="F113" s="51"/>
      <c r="G113" s="51"/>
      <c r="H113" s="126"/>
      <c r="I113" s="127"/>
      <c r="J113" s="20"/>
      <c r="K113" s="20"/>
    </row>
    <row r="114" spans="2:11" ht="15.75">
      <c r="B114" s="43">
        <v>5</v>
      </c>
      <c r="C114" s="34" t="s">
        <v>56</v>
      </c>
      <c r="D114" s="51"/>
      <c r="E114" s="51"/>
      <c r="F114" s="51"/>
      <c r="G114" s="51"/>
      <c r="H114" s="126"/>
      <c r="I114" s="127"/>
      <c r="J114" s="20"/>
      <c r="K114" s="20"/>
    </row>
    <row r="115" spans="2:11" ht="15.75">
      <c r="B115" s="43">
        <v>6</v>
      </c>
      <c r="C115" s="34" t="s">
        <v>57</v>
      </c>
      <c r="D115" s="51"/>
      <c r="E115" s="51"/>
      <c r="F115" s="51"/>
      <c r="G115" s="51"/>
      <c r="H115" s="126"/>
      <c r="I115" s="127"/>
      <c r="J115" s="20"/>
      <c r="K115" s="20"/>
    </row>
    <row r="116" spans="2:11" ht="15.75">
      <c r="B116" s="43">
        <v>7</v>
      </c>
      <c r="C116" s="34" t="s">
        <v>58</v>
      </c>
      <c r="D116" s="51"/>
      <c r="E116" s="51"/>
      <c r="F116" s="51"/>
      <c r="G116" s="51"/>
      <c r="H116" s="126"/>
      <c r="I116" s="127"/>
      <c r="J116" s="20"/>
      <c r="K116" s="20"/>
    </row>
    <row r="117" spans="2:11" ht="15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2:11" ht="15.75">
      <c r="B118" s="20"/>
      <c r="C118" s="20"/>
      <c r="D118" s="20"/>
      <c r="E118" s="20"/>
      <c r="F118" s="128" t="s">
        <v>178</v>
      </c>
      <c r="G118" s="129"/>
      <c r="H118" s="130"/>
      <c r="I118" s="131"/>
      <c r="J118" s="20"/>
      <c r="K118" s="20"/>
    </row>
    <row r="119" spans="2:11" ht="15.75">
      <c r="B119" s="20"/>
      <c r="C119" s="20"/>
      <c r="D119" s="20"/>
      <c r="E119" s="20"/>
      <c r="F119" s="128" t="s">
        <v>20</v>
      </c>
      <c r="G119" s="129"/>
      <c r="H119" s="130"/>
      <c r="I119" s="131"/>
      <c r="J119" s="20"/>
      <c r="K119" s="20"/>
    </row>
    <row r="120" spans="2:11" ht="30.75" customHeight="1">
      <c r="B120" s="20"/>
      <c r="C120" s="20"/>
      <c r="D120" s="20"/>
      <c r="E120" s="20"/>
      <c r="F120" s="132" t="str">
        <f>B8</f>
        <v>.........(nama bank)..........</v>
      </c>
      <c r="G120" s="133"/>
      <c r="H120" s="134"/>
      <c r="I120" s="135"/>
      <c r="J120" s="20"/>
      <c r="K120" s="20"/>
    </row>
    <row r="121" spans="2:11" ht="15.75">
      <c r="B121" s="20"/>
      <c r="C121" s="20"/>
      <c r="D121" s="20"/>
      <c r="E121" s="20"/>
      <c r="F121" s="121"/>
      <c r="G121" s="121"/>
      <c r="H121" s="121"/>
      <c r="I121" s="121"/>
      <c r="J121" s="20"/>
      <c r="K121" s="20"/>
    </row>
    <row r="122" spans="2:11" ht="15.75">
      <c r="B122" s="20"/>
      <c r="C122" s="20"/>
      <c r="D122" s="20"/>
      <c r="E122" s="20"/>
      <c r="F122" s="121"/>
      <c r="G122" s="121"/>
      <c r="H122" s="121"/>
      <c r="I122" s="121"/>
      <c r="J122" s="20"/>
      <c r="K122" s="20"/>
    </row>
    <row r="123" spans="2:11" ht="15.75">
      <c r="B123" s="20"/>
      <c r="C123" s="20"/>
      <c r="D123" s="20"/>
      <c r="E123" s="20"/>
      <c r="F123" s="121"/>
      <c r="G123" s="121"/>
      <c r="H123" s="121"/>
      <c r="I123" s="121"/>
      <c r="J123" s="20"/>
      <c r="K123" s="20"/>
    </row>
    <row r="124" spans="2:11" ht="15.75">
      <c r="B124" s="23"/>
      <c r="C124" s="20"/>
      <c r="D124" s="20"/>
      <c r="E124" s="20"/>
      <c r="F124" s="128" t="s">
        <v>179</v>
      </c>
      <c r="G124" s="129"/>
      <c r="H124" s="130"/>
      <c r="I124" s="131"/>
      <c r="J124" s="20"/>
      <c r="K124" s="20"/>
    </row>
    <row r="125" spans="2:11" ht="15.75">
      <c r="B125" s="64" t="s">
        <v>68</v>
      </c>
      <c r="C125" s="20"/>
      <c r="D125" s="20"/>
      <c r="E125" s="20"/>
      <c r="F125" s="52"/>
      <c r="G125" s="52"/>
      <c r="H125" s="53"/>
      <c r="I125" s="54"/>
      <c r="J125" s="20"/>
      <c r="K125" s="20"/>
    </row>
    <row r="126" spans="2:6" s="20" customFormat="1" ht="15.75">
      <c r="B126" s="20" t="s">
        <v>198</v>
      </c>
      <c r="F126" s="55"/>
    </row>
    <row r="127" s="20" customFormat="1" ht="15" customHeight="1">
      <c r="B127" s="20" t="s">
        <v>197</v>
      </c>
    </row>
    <row r="128" spans="2:8" s="20" customFormat="1" ht="15.75">
      <c r="B128" s="21"/>
      <c r="H128" s="22"/>
    </row>
  </sheetData>
  <sheetProtection password="CD64" sheet="1" selectLockedCells="1"/>
  <mergeCells count="189">
    <mergeCell ref="F124:I124"/>
    <mergeCell ref="H114:I114"/>
    <mergeCell ref="H115:I115"/>
    <mergeCell ref="H116:I116"/>
    <mergeCell ref="F118:I118"/>
    <mergeCell ref="F119:I119"/>
    <mergeCell ref="F120:I120"/>
    <mergeCell ref="H112:I112"/>
    <mergeCell ref="H113:I113"/>
    <mergeCell ref="F121:G123"/>
    <mergeCell ref="H121:I123"/>
    <mergeCell ref="H108:I108"/>
    <mergeCell ref="H109:I109"/>
    <mergeCell ref="H110:I110"/>
    <mergeCell ref="H111:I111"/>
    <mergeCell ref="B102:I102"/>
    <mergeCell ref="B103:I103"/>
    <mergeCell ref="B104:I104"/>
    <mergeCell ref="B106:B107"/>
    <mergeCell ref="C106:C107"/>
    <mergeCell ref="H107:I107"/>
    <mergeCell ref="D106:I106"/>
    <mergeCell ref="D99:E99"/>
    <mergeCell ref="F99:G99"/>
    <mergeCell ref="D100:E100"/>
    <mergeCell ref="F100:G100"/>
    <mergeCell ref="D97:E97"/>
    <mergeCell ref="F97:G97"/>
    <mergeCell ref="D98:E98"/>
    <mergeCell ref="F98:G98"/>
    <mergeCell ref="D95:E95"/>
    <mergeCell ref="F95:G95"/>
    <mergeCell ref="D96:E96"/>
    <mergeCell ref="F96:G96"/>
    <mergeCell ref="D93:E93"/>
    <mergeCell ref="F93:G93"/>
    <mergeCell ref="D94:E94"/>
    <mergeCell ref="F94:G94"/>
    <mergeCell ref="D91:E91"/>
    <mergeCell ref="F91:G91"/>
    <mergeCell ref="D92:E92"/>
    <mergeCell ref="F92:G92"/>
    <mergeCell ref="B86:G86"/>
    <mergeCell ref="B87:G87"/>
    <mergeCell ref="B88:G88"/>
    <mergeCell ref="D90:E90"/>
    <mergeCell ref="F90:G90"/>
    <mergeCell ref="D83:E83"/>
    <mergeCell ref="F83:G83"/>
    <mergeCell ref="D84:E84"/>
    <mergeCell ref="F84:G84"/>
    <mergeCell ref="D81:E81"/>
    <mergeCell ref="F81:G81"/>
    <mergeCell ref="D82:E82"/>
    <mergeCell ref="F82:G82"/>
    <mergeCell ref="D79:E79"/>
    <mergeCell ref="F79:G79"/>
    <mergeCell ref="D80:E80"/>
    <mergeCell ref="F80:G80"/>
    <mergeCell ref="D77:E77"/>
    <mergeCell ref="F77:G77"/>
    <mergeCell ref="D78:E78"/>
    <mergeCell ref="F78:G78"/>
    <mergeCell ref="D75:E75"/>
    <mergeCell ref="F75:G75"/>
    <mergeCell ref="D76:E76"/>
    <mergeCell ref="F76:G76"/>
    <mergeCell ref="D73:E73"/>
    <mergeCell ref="F73:G73"/>
    <mergeCell ref="D74:E74"/>
    <mergeCell ref="F74:G74"/>
    <mergeCell ref="D71:E71"/>
    <mergeCell ref="F71:G71"/>
    <mergeCell ref="D72:E72"/>
    <mergeCell ref="F72:G72"/>
    <mergeCell ref="D69:E69"/>
    <mergeCell ref="F69:G69"/>
    <mergeCell ref="D70:E70"/>
    <mergeCell ref="F70:G70"/>
    <mergeCell ref="D67:E67"/>
    <mergeCell ref="F67:G67"/>
    <mergeCell ref="D68:E68"/>
    <mergeCell ref="F68:G68"/>
    <mergeCell ref="D65:E65"/>
    <mergeCell ref="F65:G65"/>
    <mergeCell ref="D66:E66"/>
    <mergeCell ref="F66:G66"/>
    <mergeCell ref="B61:G61"/>
    <mergeCell ref="D63:E63"/>
    <mergeCell ref="F63:G63"/>
    <mergeCell ref="D64:E64"/>
    <mergeCell ref="F64:G64"/>
    <mergeCell ref="D57:E57"/>
    <mergeCell ref="F57:G57"/>
    <mergeCell ref="B59:G59"/>
    <mergeCell ref="B60:G60"/>
    <mergeCell ref="D55:E55"/>
    <mergeCell ref="F55:G55"/>
    <mergeCell ref="D56:E56"/>
    <mergeCell ref="F56:G56"/>
    <mergeCell ref="D53:E53"/>
    <mergeCell ref="F53:G53"/>
    <mergeCell ref="D54:E54"/>
    <mergeCell ref="F54:G54"/>
    <mergeCell ref="D51:E51"/>
    <mergeCell ref="F51:G51"/>
    <mergeCell ref="D52:E52"/>
    <mergeCell ref="F52:G52"/>
    <mergeCell ref="D49:E49"/>
    <mergeCell ref="F49:G49"/>
    <mergeCell ref="D50:E50"/>
    <mergeCell ref="F50:G50"/>
    <mergeCell ref="D47:E47"/>
    <mergeCell ref="F47:G47"/>
    <mergeCell ref="D48:E48"/>
    <mergeCell ref="F48:G48"/>
    <mergeCell ref="D45:E45"/>
    <mergeCell ref="F45:G45"/>
    <mergeCell ref="D46:E46"/>
    <mergeCell ref="F46:G46"/>
    <mergeCell ref="D43:E43"/>
    <mergeCell ref="F43:G43"/>
    <mergeCell ref="D44:E44"/>
    <mergeCell ref="F44:G44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D35:E35"/>
    <mergeCell ref="F35:G35"/>
    <mergeCell ref="D36:E36"/>
    <mergeCell ref="F36:G36"/>
    <mergeCell ref="D33:E33"/>
    <mergeCell ref="F33:G33"/>
    <mergeCell ref="D34:E34"/>
    <mergeCell ref="F34:G34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20:E20"/>
    <mergeCell ref="F20:G20"/>
    <mergeCell ref="D17:E17"/>
    <mergeCell ref="F17:G17"/>
    <mergeCell ref="D18:E18"/>
    <mergeCell ref="F18:G18"/>
    <mergeCell ref="D19:E19"/>
    <mergeCell ref="F19:G19"/>
    <mergeCell ref="D13:E13"/>
    <mergeCell ref="F13:G13"/>
    <mergeCell ref="D14:E14"/>
    <mergeCell ref="F14:G14"/>
    <mergeCell ref="B8:G8"/>
    <mergeCell ref="B9:G9"/>
    <mergeCell ref="B10:G10"/>
    <mergeCell ref="D12:E12"/>
    <mergeCell ref="F12:G12"/>
    <mergeCell ref="D15:E15"/>
    <mergeCell ref="F15:G15"/>
    <mergeCell ref="D16:E16"/>
    <mergeCell ref="F16:G16"/>
  </mergeCells>
  <dataValidations count="5">
    <dataValidation type="custom" allowBlank="1" showInputMessage="1" showErrorMessage="1" promptTitle="Penggunaan Format Koma:" prompt="Harap menggunakan tanda koma dengan format &quot;titik&quot; (.), misalnya: dua koma tiga ditulis 2.33 (bukan 2,33).&#10;&#10;Terima kasih (DMR-LPS)&#10;&#10;" errorTitle="Perhatian!" error="Mohon hanya diisi angka (number), jangan memasukkan karakter apapun dalam format lain.&#10;Misal: gunakan angka nol (0) daripada tanda - jika sebuah akun tidak ada nilainya.&#10;&#10;Terima kasih (DMR-LPS)" sqref="H113:I116">
      <formula1>ISNUMBER(H113)</formula1>
    </dataValidation>
    <dataValidation type="whole" operator="greaterThan" allowBlank="1" showInputMessage="1" showErrorMessage="1" errorTitle="Perhatian!" error="Mohon hanya diisi angka (number), jangan memasukkan karakter apapun dalam format lain.&#10;Misal: gunakan angka nol (0) daripada tanda - jika sebuah akun tidak ada nilainya.&#10;&#10;Terima kasih (DMR-LPS)" sqref="D108:G112">
      <formula1>-9999999999999990000000000</formula1>
    </dataValidation>
    <dataValidation type="whole" operator="greaterThan" allowBlank="1" showInputMessage="1" showErrorMessage="1" errorTitle="Perhatian!" error="Mohon hanya diisi angka (number), jangan memasukkan karakter apapun dalam format lain.&#10;Misal: gunakan angka nol (0) daripada tanda - jika sebuah akun tidak ada nilainya.&#10;&#10;Terima kasih (DMR-LPS)" sqref="D92:G99">
      <formula1>-999999999999999000000000</formula1>
    </dataValidation>
    <dataValidation type="whole" operator="greaterThan" allowBlank="1" showInputMessage="1" showErrorMessage="1" errorTitle="Perhatian!" error="Mohon hanya diisi angka (number), jangan memasukkan karakter apapun dalam format lain.&#10;Misal: jika sebuah akun tidak ada nilainya, gunakan angka nol (0) dan jangan tanda (-).&#10;&#10;Terima kasih (DMR-LPS)" sqref="D14:G56 D66:G84">
      <formula1>-99999999999999900000000000</formula1>
    </dataValidation>
    <dataValidation type="whole" operator="greaterThan" allowBlank="1" showInputMessage="1" showErrorMessage="1" errorTitle="Perhatian!" error="Mohon hanya diisi angka (number), jangan memasukkan karakter apapun dalam format lain.&#10;&#10;Terima kasih (DMR-LPS)" sqref="D57:G57">
      <formula1>-99999999999999900000000000</formula1>
    </dataValidation>
  </dataValidations>
  <printOptions horizontalCentered="1"/>
  <pageMargins left="0.11811023622047245" right="0.11811023622047245" top="0.4330708661417323" bottom="0.2362204724409449" header="0.3937007874015748" footer="0.3937007874015748"/>
  <pageSetup cellComments="asDisplayed" horizontalDpi="600" verticalDpi="600" orientation="portrait" paperSize="9" scale="66" r:id="rId1"/>
  <rowBreaks count="2" manualBreakCount="2">
    <brk id="58" max="9" man="1"/>
    <brk id="1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"/>
  <sheetViews>
    <sheetView showGridLines="0" tabSelected="1" view="pageBreakPreview" zoomScaleSheetLayoutView="100" zoomScalePageLayoutView="0" workbookViewId="0" topLeftCell="A103">
      <selection activeCell="D100" sqref="D100:E100"/>
    </sheetView>
  </sheetViews>
  <sheetFormatPr defaultColWidth="9.140625" defaultRowHeight="12.75"/>
  <cols>
    <col min="1" max="1" width="1.57421875" style="20" customWidth="1"/>
    <col min="2" max="2" width="5.421875" style="56" customWidth="1"/>
    <col min="3" max="3" width="62.140625" style="23" customWidth="1"/>
    <col min="4" max="7" width="12.7109375" style="23" customWidth="1"/>
    <col min="8" max="8" width="6.7109375" style="57" customWidth="1"/>
    <col min="9" max="9" width="6.7109375" style="23" customWidth="1"/>
    <col min="10" max="10" width="2.140625" style="23" customWidth="1"/>
    <col min="11" max="11" width="10.28125" style="23" customWidth="1"/>
    <col min="12" max="12" width="6.8515625" style="23" customWidth="1"/>
    <col min="13" max="13" width="9.8515625" style="23" customWidth="1"/>
    <col min="14" max="16384" width="9.140625" style="23" customWidth="1"/>
  </cols>
  <sheetData>
    <row r="1" spans="2:8" ht="15.75">
      <c r="B1" s="21"/>
      <c r="C1" s="20"/>
      <c r="D1" s="20"/>
      <c r="E1" s="20"/>
      <c r="F1" s="20"/>
      <c r="G1" s="20"/>
      <c r="H1" s="22"/>
    </row>
    <row r="2" spans="2:9" ht="15.75">
      <c r="B2" s="21"/>
      <c r="C2" s="20"/>
      <c r="D2" s="24" t="s">
        <v>180</v>
      </c>
      <c r="F2" s="24"/>
      <c r="G2" s="25"/>
      <c r="H2" s="26"/>
      <c r="I2" s="20"/>
    </row>
    <row r="3" spans="2:9" ht="15.75">
      <c r="B3" s="21"/>
      <c r="C3" s="27"/>
      <c r="D3" s="24" t="s">
        <v>181</v>
      </c>
      <c r="F3" s="24"/>
      <c r="G3" s="25"/>
      <c r="H3" s="26"/>
      <c r="I3" s="20"/>
    </row>
    <row r="4" spans="2:9" ht="15.75">
      <c r="B4" s="20"/>
      <c r="C4" s="27"/>
      <c r="D4" s="27"/>
      <c r="E4" s="20"/>
      <c r="F4" s="20"/>
      <c r="G4" s="20"/>
      <c r="H4" s="22"/>
      <c r="I4" s="20"/>
    </row>
    <row r="5" spans="2:9" ht="15.75">
      <c r="B5" s="20"/>
      <c r="C5" s="27"/>
      <c r="D5" s="58"/>
      <c r="E5" s="58"/>
      <c r="F5" s="58"/>
      <c r="G5" s="20"/>
      <c r="H5" s="22"/>
      <c r="I5" s="20"/>
    </row>
    <row r="6" spans="2:9" ht="15.75">
      <c r="B6" s="20"/>
      <c r="C6" s="27"/>
      <c r="D6" s="27"/>
      <c r="E6" s="20"/>
      <c r="F6" s="20"/>
      <c r="G6" s="20"/>
      <c r="H6" s="22"/>
      <c r="I6" s="20"/>
    </row>
    <row r="7" spans="2:9" ht="15.75">
      <c r="B7" s="21"/>
      <c r="C7" s="20"/>
      <c r="D7" s="20"/>
      <c r="E7" s="20"/>
      <c r="F7" s="20"/>
      <c r="G7" s="20"/>
      <c r="H7" s="22"/>
      <c r="I7" s="20"/>
    </row>
    <row r="8" spans="2:9" ht="15.75" customHeight="1">
      <c r="B8" s="99" t="s">
        <v>215</v>
      </c>
      <c r="C8" s="80"/>
      <c r="D8" s="80"/>
      <c r="E8" s="80"/>
      <c r="F8" s="80"/>
      <c r="G8" s="100"/>
      <c r="H8" s="29"/>
      <c r="I8" s="20"/>
    </row>
    <row r="9" spans="2:9" ht="15.75">
      <c r="B9" s="136" t="s">
        <v>208</v>
      </c>
      <c r="C9" s="102"/>
      <c r="D9" s="102"/>
      <c r="E9" s="102"/>
      <c r="F9" s="102"/>
      <c r="G9" s="137"/>
      <c r="H9" s="29"/>
      <c r="I9" s="20"/>
    </row>
    <row r="10" spans="2:9" ht="15.75">
      <c r="B10" s="99" t="s">
        <v>212</v>
      </c>
      <c r="C10" s="80"/>
      <c r="D10" s="80"/>
      <c r="E10" s="80"/>
      <c r="F10" s="80"/>
      <c r="G10" s="100"/>
      <c r="H10" s="29"/>
      <c r="I10" s="20"/>
    </row>
    <row r="11" spans="2:9" ht="15.75">
      <c r="B11" s="69" t="s">
        <v>100</v>
      </c>
      <c r="C11" s="70"/>
      <c r="D11" s="70"/>
      <c r="E11" s="70"/>
      <c r="F11" s="70"/>
      <c r="G11" s="71"/>
      <c r="H11" s="22"/>
      <c r="I11" s="20"/>
    </row>
    <row r="12" spans="2:9" ht="33" customHeight="1">
      <c r="B12" s="30" t="s">
        <v>0</v>
      </c>
      <c r="C12" s="31" t="s">
        <v>1</v>
      </c>
      <c r="D12" s="103" t="s">
        <v>2</v>
      </c>
      <c r="E12" s="104"/>
      <c r="F12" s="105" t="s">
        <v>3</v>
      </c>
      <c r="G12" s="100"/>
      <c r="H12" s="29"/>
      <c r="I12" s="20"/>
    </row>
    <row r="13" spans="2:9" ht="18" customHeight="1">
      <c r="B13" s="32"/>
      <c r="C13" s="33" t="s">
        <v>4</v>
      </c>
      <c r="D13" s="106"/>
      <c r="E13" s="107"/>
      <c r="F13" s="106"/>
      <c r="G13" s="107"/>
      <c r="H13" s="22"/>
      <c r="I13" s="20"/>
    </row>
    <row r="14" spans="2:9" ht="18" customHeight="1">
      <c r="B14" s="32">
        <v>1</v>
      </c>
      <c r="C14" s="34" t="s">
        <v>5</v>
      </c>
      <c r="D14" s="91"/>
      <c r="E14" s="92"/>
      <c r="F14" s="91"/>
      <c r="G14" s="92"/>
      <c r="H14" s="35"/>
      <c r="I14" s="20"/>
    </row>
    <row r="15" spans="2:9" ht="18" customHeight="1">
      <c r="B15" s="32">
        <v>2</v>
      </c>
      <c r="C15" s="34" t="s">
        <v>101</v>
      </c>
      <c r="D15" s="91"/>
      <c r="E15" s="92"/>
      <c r="F15" s="91"/>
      <c r="G15" s="92"/>
      <c r="H15" s="35"/>
      <c r="I15" s="20"/>
    </row>
    <row r="16" spans="2:9" ht="18" customHeight="1">
      <c r="B16" s="32">
        <v>3</v>
      </c>
      <c r="C16" s="34" t="s">
        <v>96</v>
      </c>
      <c r="D16" s="91"/>
      <c r="E16" s="92"/>
      <c r="F16" s="91"/>
      <c r="G16" s="92"/>
      <c r="H16" s="35"/>
      <c r="I16" s="20"/>
    </row>
    <row r="17" spans="2:9" ht="18" customHeight="1">
      <c r="B17" s="32">
        <v>4</v>
      </c>
      <c r="C17" s="34" t="s">
        <v>158</v>
      </c>
      <c r="D17" s="91"/>
      <c r="E17" s="92"/>
      <c r="F17" s="91"/>
      <c r="G17" s="92"/>
      <c r="H17" s="35"/>
      <c r="I17" s="20"/>
    </row>
    <row r="18" spans="2:9" ht="18" customHeight="1">
      <c r="B18" s="32">
        <v>5</v>
      </c>
      <c r="C18" s="34" t="s">
        <v>102</v>
      </c>
      <c r="D18" s="91"/>
      <c r="E18" s="92"/>
      <c r="F18" s="91"/>
      <c r="G18" s="92"/>
      <c r="H18" s="35"/>
      <c r="I18" s="20"/>
    </row>
    <row r="19" spans="2:9" ht="18" customHeight="1">
      <c r="B19" s="32">
        <v>6</v>
      </c>
      <c r="C19" s="34" t="s">
        <v>103</v>
      </c>
      <c r="D19" s="91"/>
      <c r="E19" s="92"/>
      <c r="F19" s="91"/>
      <c r="G19" s="92"/>
      <c r="H19" s="35"/>
      <c r="I19" s="20"/>
    </row>
    <row r="20" spans="2:9" ht="18" customHeight="1">
      <c r="B20" s="32">
        <v>7</v>
      </c>
      <c r="C20" s="34" t="s">
        <v>104</v>
      </c>
      <c r="D20" s="91"/>
      <c r="E20" s="92"/>
      <c r="F20" s="91"/>
      <c r="G20" s="92"/>
      <c r="H20" s="35"/>
      <c r="I20" s="20"/>
    </row>
    <row r="21" spans="2:9" ht="18" customHeight="1">
      <c r="B21" s="32">
        <v>8</v>
      </c>
      <c r="C21" s="34" t="s">
        <v>105</v>
      </c>
      <c r="D21" s="91"/>
      <c r="E21" s="92"/>
      <c r="F21" s="91"/>
      <c r="G21" s="92"/>
      <c r="H21" s="35"/>
      <c r="I21" s="20"/>
    </row>
    <row r="22" spans="2:9" ht="18" customHeight="1">
      <c r="B22" s="32">
        <v>9</v>
      </c>
      <c r="C22" s="34" t="s">
        <v>106</v>
      </c>
      <c r="D22" s="91"/>
      <c r="E22" s="92"/>
      <c r="F22" s="91"/>
      <c r="G22" s="92"/>
      <c r="H22" s="35"/>
      <c r="I22" s="20"/>
    </row>
    <row r="23" spans="2:9" ht="18" customHeight="1">
      <c r="B23" s="32">
        <v>10</v>
      </c>
      <c r="C23" s="34" t="s">
        <v>204</v>
      </c>
      <c r="D23" s="91"/>
      <c r="E23" s="92"/>
      <c r="F23" s="91"/>
      <c r="G23" s="92"/>
      <c r="H23" s="35"/>
      <c r="I23" s="20"/>
    </row>
    <row r="24" spans="2:9" ht="18" customHeight="1">
      <c r="B24" s="32">
        <v>11</v>
      </c>
      <c r="C24" s="34" t="s">
        <v>107</v>
      </c>
      <c r="D24" s="91"/>
      <c r="E24" s="92"/>
      <c r="F24" s="91"/>
      <c r="G24" s="92"/>
      <c r="H24" s="35"/>
      <c r="I24" s="20"/>
    </row>
    <row r="25" spans="2:9" ht="18" customHeight="1">
      <c r="B25" s="32">
        <v>12</v>
      </c>
      <c r="C25" s="34" t="s">
        <v>108</v>
      </c>
      <c r="D25" s="91"/>
      <c r="E25" s="92"/>
      <c r="F25" s="91"/>
      <c r="G25" s="92"/>
      <c r="H25" s="35"/>
      <c r="I25" s="20"/>
    </row>
    <row r="26" spans="2:9" ht="18" customHeight="1">
      <c r="B26" s="32">
        <v>13</v>
      </c>
      <c r="C26" s="34" t="s">
        <v>109</v>
      </c>
      <c r="D26" s="91"/>
      <c r="E26" s="92"/>
      <c r="F26" s="91"/>
      <c r="G26" s="92"/>
      <c r="H26" s="35"/>
      <c r="I26" s="20"/>
    </row>
    <row r="27" spans="2:9" ht="18" customHeight="1">
      <c r="B27" s="32">
        <v>14</v>
      </c>
      <c r="C27" s="34" t="s">
        <v>110</v>
      </c>
      <c r="D27" s="91"/>
      <c r="E27" s="92"/>
      <c r="F27" s="91"/>
      <c r="G27" s="92"/>
      <c r="H27" s="35"/>
      <c r="I27" s="20"/>
    </row>
    <row r="28" spans="2:9" ht="18" customHeight="1">
      <c r="B28" s="32">
        <v>15</v>
      </c>
      <c r="C28" s="34" t="s">
        <v>8</v>
      </c>
      <c r="D28" s="91"/>
      <c r="E28" s="92"/>
      <c r="F28" s="91"/>
      <c r="G28" s="92"/>
      <c r="H28" s="35"/>
      <c r="I28" s="20"/>
    </row>
    <row r="29" spans="2:9" ht="18" customHeight="1">
      <c r="B29" s="32">
        <v>16</v>
      </c>
      <c r="C29" s="34" t="s">
        <v>163</v>
      </c>
      <c r="D29" s="91"/>
      <c r="E29" s="92"/>
      <c r="F29" s="91"/>
      <c r="G29" s="92"/>
      <c r="H29" s="35"/>
      <c r="I29" s="20"/>
    </row>
    <row r="30" spans="2:9" ht="18" customHeight="1">
      <c r="B30" s="32">
        <v>17</v>
      </c>
      <c r="C30" s="34" t="s">
        <v>111</v>
      </c>
      <c r="D30" s="91"/>
      <c r="E30" s="92"/>
      <c r="F30" s="91"/>
      <c r="G30" s="92"/>
      <c r="H30" s="35"/>
      <c r="I30" s="39"/>
    </row>
    <row r="31" spans="2:9" ht="18" customHeight="1">
      <c r="B31" s="36"/>
      <c r="C31" s="37" t="s">
        <v>10</v>
      </c>
      <c r="D31" s="108">
        <f>SUM(D14:E30)</f>
        <v>0</v>
      </c>
      <c r="E31" s="109"/>
      <c r="F31" s="108">
        <f>SUM(F14:G30)</f>
        <v>0</v>
      </c>
      <c r="G31" s="109"/>
      <c r="H31" s="35"/>
      <c r="I31" s="20"/>
    </row>
    <row r="32" spans="2:9" ht="18" customHeight="1">
      <c r="B32" s="32"/>
      <c r="C32" s="38" t="s">
        <v>11</v>
      </c>
      <c r="D32" s="108"/>
      <c r="E32" s="109"/>
      <c r="F32" s="110"/>
      <c r="G32" s="111"/>
      <c r="H32" s="35"/>
      <c r="I32" s="20"/>
    </row>
    <row r="33" spans="2:9" ht="18" customHeight="1">
      <c r="B33" s="32">
        <v>1</v>
      </c>
      <c r="C33" s="34" t="s">
        <v>112</v>
      </c>
      <c r="D33" s="91"/>
      <c r="E33" s="92"/>
      <c r="F33" s="91"/>
      <c r="G33" s="92"/>
      <c r="H33" s="35"/>
      <c r="I33" s="20"/>
    </row>
    <row r="34" spans="2:9" ht="18" customHeight="1">
      <c r="B34" s="32">
        <v>2</v>
      </c>
      <c r="C34" s="34" t="s">
        <v>113</v>
      </c>
      <c r="D34" s="91"/>
      <c r="E34" s="92"/>
      <c r="F34" s="91"/>
      <c r="G34" s="92"/>
      <c r="H34" s="35"/>
      <c r="I34" s="20"/>
    </row>
    <row r="35" spans="2:9" ht="18" customHeight="1">
      <c r="B35" s="32">
        <v>3</v>
      </c>
      <c r="C35" s="34" t="s">
        <v>114</v>
      </c>
      <c r="D35" s="91"/>
      <c r="E35" s="92"/>
      <c r="F35" s="91"/>
      <c r="G35" s="92"/>
      <c r="H35" s="35"/>
      <c r="I35" s="20"/>
    </row>
    <row r="36" spans="2:9" ht="18" customHeight="1">
      <c r="B36" s="32">
        <v>4</v>
      </c>
      <c r="C36" s="34" t="s">
        <v>115</v>
      </c>
      <c r="D36" s="91"/>
      <c r="E36" s="92"/>
      <c r="F36" s="91"/>
      <c r="G36" s="92"/>
      <c r="H36" s="35"/>
      <c r="I36" s="20"/>
    </row>
    <row r="37" spans="2:9" ht="18" customHeight="1">
      <c r="B37" s="32">
        <v>5</v>
      </c>
      <c r="C37" s="34" t="s">
        <v>116</v>
      </c>
      <c r="D37" s="91"/>
      <c r="E37" s="92"/>
      <c r="F37" s="91"/>
      <c r="G37" s="92"/>
      <c r="H37" s="35"/>
      <c r="I37" s="20"/>
    </row>
    <row r="38" spans="2:9" ht="18" customHeight="1">
      <c r="B38" s="32">
        <v>6</v>
      </c>
      <c r="C38" s="34" t="s">
        <v>16</v>
      </c>
      <c r="D38" s="91"/>
      <c r="E38" s="92"/>
      <c r="F38" s="91"/>
      <c r="G38" s="92"/>
      <c r="H38" s="35"/>
      <c r="I38" s="20"/>
    </row>
    <row r="39" spans="2:9" ht="18" customHeight="1">
      <c r="B39" s="32">
        <v>7</v>
      </c>
      <c r="C39" s="34" t="s">
        <v>117</v>
      </c>
      <c r="D39" s="91"/>
      <c r="E39" s="92"/>
      <c r="F39" s="91"/>
      <c r="G39" s="92"/>
      <c r="H39" s="35"/>
      <c r="I39" s="20"/>
    </row>
    <row r="40" spans="2:9" ht="18" customHeight="1">
      <c r="B40" s="32">
        <v>8</v>
      </c>
      <c r="C40" s="34" t="s">
        <v>205</v>
      </c>
      <c r="D40" s="147">
        <f>D41+D42</f>
        <v>0</v>
      </c>
      <c r="E40" s="148"/>
      <c r="F40" s="147">
        <f>F41+F42</f>
        <v>0</v>
      </c>
      <c r="G40" s="148"/>
      <c r="H40" s="35"/>
      <c r="I40" s="20"/>
    </row>
    <row r="41" spans="2:9" ht="18" customHeight="1">
      <c r="B41" s="32"/>
      <c r="C41" s="34" t="s">
        <v>118</v>
      </c>
      <c r="D41" s="91"/>
      <c r="E41" s="92"/>
      <c r="F41" s="91"/>
      <c r="G41" s="92"/>
      <c r="H41" s="35"/>
      <c r="I41" s="20"/>
    </row>
    <row r="42" spans="2:9" ht="18" customHeight="1">
      <c r="B42" s="32"/>
      <c r="C42" s="34" t="s">
        <v>119</v>
      </c>
      <c r="D42" s="91"/>
      <c r="E42" s="92"/>
      <c r="F42" s="91"/>
      <c r="G42" s="92"/>
      <c r="H42" s="35"/>
      <c r="I42" s="20"/>
    </row>
    <row r="43" spans="2:9" ht="18" customHeight="1">
      <c r="B43" s="32">
        <v>9</v>
      </c>
      <c r="C43" s="34" t="s">
        <v>18</v>
      </c>
      <c r="D43" s="147">
        <f>D44+D45+D46+D47+D48</f>
        <v>0</v>
      </c>
      <c r="E43" s="148"/>
      <c r="F43" s="147">
        <f>F44+F45+F46+F47+F48</f>
        <v>0</v>
      </c>
      <c r="G43" s="148"/>
      <c r="H43" s="35"/>
      <c r="I43" s="20"/>
    </row>
    <row r="44" spans="2:9" ht="18" customHeight="1">
      <c r="B44" s="32"/>
      <c r="C44" s="34" t="s">
        <v>120</v>
      </c>
      <c r="D44" s="91"/>
      <c r="E44" s="92"/>
      <c r="F44" s="91"/>
      <c r="G44" s="92"/>
      <c r="H44" s="35"/>
      <c r="I44" s="20"/>
    </row>
    <row r="45" spans="2:9" ht="18" customHeight="1">
      <c r="B45" s="32"/>
      <c r="C45" s="34" t="s">
        <v>121</v>
      </c>
      <c r="D45" s="91"/>
      <c r="E45" s="92"/>
      <c r="F45" s="91"/>
      <c r="G45" s="92"/>
      <c r="H45" s="35"/>
      <c r="I45" s="20"/>
    </row>
    <row r="46" spans="2:9" ht="18" customHeight="1">
      <c r="B46" s="32"/>
      <c r="C46" s="34" t="s">
        <v>174</v>
      </c>
      <c r="D46" s="91"/>
      <c r="E46" s="92"/>
      <c r="F46" s="91"/>
      <c r="G46" s="92"/>
      <c r="H46" s="35"/>
      <c r="I46" s="20"/>
    </row>
    <row r="47" spans="2:9" ht="18" customHeight="1">
      <c r="B47" s="32"/>
      <c r="C47" s="34" t="s">
        <v>122</v>
      </c>
      <c r="D47" s="91"/>
      <c r="E47" s="92"/>
      <c r="F47" s="91"/>
      <c r="G47" s="92"/>
      <c r="H47" s="35"/>
      <c r="I47" s="20"/>
    </row>
    <row r="48" spans="2:13" ht="18" customHeight="1">
      <c r="B48" s="32"/>
      <c r="C48" s="34" t="s">
        <v>123</v>
      </c>
      <c r="D48" s="91"/>
      <c r="E48" s="92"/>
      <c r="F48" s="91"/>
      <c r="G48" s="92"/>
      <c r="H48" s="170"/>
      <c r="I48" s="171"/>
      <c r="K48" s="68">
        <f>D31-D49</f>
        <v>0</v>
      </c>
      <c r="M48" s="68">
        <f>F31-F49</f>
        <v>0</v>
      </c>
    </row>
    <row r="49" spans="2:13" ht="21.75" customHeight="1">
      <c r="B49" s="32"/>
      <c r="C49" s="37" t="s">
        <v>19</v>
      </c>
      <c r="D49" s="108">
        <f>D33+D34+D35+D36+D37+D38+D39+D40+D43</f>
        <v>0</v>
      </c>
      <c r="E49" s="109"/>
      <c r="F49" s="108">
        <f>F33+F34+F35+F36+F37+F38+F39+F40+F43</f>
        <v>0</v>
      </c>
      <c r="G49" s="109"/>
      <c r="H49" s="170"/>
      <c r="I49" s="171"/>
      <c r="K49" s="67" t="str">
        <f>IF(ROUND(K48,0)=0,"BALANCE","TIDAK BALANCE")</f>
        <v>BALANCE</v>
      </c>
      <c r="M49" s="67" t="str">
        <f>IF(ROUND(M48,0)=0,"BALANCE","TIDAK BALANCE")</f>
        <v>BALANCE</v>
      </c>
    </row>
    <row r="50" spans="2:9" ht="18" customHeight="1">
      <c r="B50" s="21"/>
      <c r="C50" s="20"/>
      <c r="D50" s="20"/>
      <c r="E50" s="39"/>
      <c r="F50" s="20"/>
      <c r="G50" s="20"/>
      <c r="H50" s="22"/>
      <c r="I50" s="20"/>
    </row>
    <row r="51" spans="2:9" ht="15.75">
      <c r="B51" s="138" t="str">
        <f>B8</f>
        <v>.........(nama bank).........</v>
      </c>
      <c r="C51" s="139"/>
      <c r="D51" s="139"/>
      <c r="E51" s="139"/>
      <c r="F51" s="139"/>
      <c r="G51" s="149"/>
      <c r="H51" s="20"/>
      <c r="I51" s="20"/>
    </row>
    <row r="52" spans="2:9" ht="15.75">
      <c r="B52" s="136" t="s">
        <v>209</v>
      </c>
      <c r="C52" s="102"/>
      <c r="D52" s="102"/>
      <c r="E52" s="102"/>
      <c r="F52" s="102"/>
      <c r="G52" s="137"/>
      <c r="H52" s="20"/>
      <c r="I52" s="20"/>
    </row>
    <row r="53" spans="2:9" ht="15.75">
      <c r="B53" s="160" t="str">
        <f>"Periode Yang Berakhir "&amp;B10</f>
        <v>Periode Yang Berakhir Per 31 Desember ............</v>
      </c>
      <c r="C53" s="113"/>
      <c r="D53" s="113"/>
      <c r="E53" s="113"/>
      <c r="F53" s="113"/>
      <c r="G53" s="161"/>
      <c r="H53" s="20"/>
      <c r="I53" s="20"/>
    </row>
    <row r="54" spans="2:9" ht="15.75">
      <c r="B54" s="69" t="str">
        <f>B11</f>
        <v>(dalam Ribuan Rp)</v>
      </c>
      <c r="C54" s="70"/>
      <c r="D54" s="70"/>
      <c r="E54" s="70"/>
      <c r="F54" s="70"/>
      <c r="G54" s="71"/>
      <c r="H54" s="20"/>
      <c r="I54" s="20"/>
    </row>
    <row r="55" spans="2:9" ht="36" customHeight="1">
      <c r="B55" s="72" t="s">
        <v>0</v>
      </c>
      <c r="C55" s="73" t="s">
        <v>1</v>
      </c>
      <c r="D55" s="162" t="str">
        <f>D12</f>
        <v>Posisi Tanggal Laporan</v>
      </c>
      <c r="E55" s="163"/>
      <c r="F55" s="151" t="str">
        <f>F12</f>
        <v>Posisi Yang Sama Tahun Sebelumnya</v>
      </c>
      <c r="G55" s="152"/>
      <c r="H55" s="20"/>
      <c r="I55" s="20"/>
    </row>
    <row r="56" spans="2:9" ht="15.75">
      <c r="B56" s="59">
        <v>1</v>
      </c>
      <c r="C56" s="40" t="s">
        <v>164</v>
      </c>
      <c r="D56" s="150">
        <f>D57+D61</f>
        <v>0</v>
      </c>
      <c r="E56" s="107"/>
      <c r="F56" s="150">
        <f>F57+F61</f>
        <v>0</v>
      </c>
      <c r="G56" s="107"/>
      <c r="H56" s="20"/>
      <c r="I56" s="20"/>
    </row>
    <row r="57" spans="2:9" ht="15.75">
      <c r="B57" s="32"/>
      <c r="C57" s="41" t="s">
        <v>124</v>
      </c>
      <c r="D57" s="150">
        <f>D58+D59+D60</f>
        <v>0</v>
      </c>
      <c r="E57" s="107"/>
      <c r="F57" s="150">
        <f>F58+F59+F60</f>
        <v>0</v>
      </c>
      <c r="G57" s="107"/>
      <c r="H57" s="20"/>
      <c r="I57" s="20"/>
    </row>
    <row r="58" spans="2:9" ht="15.75">
      <c r="B58" s="32"/>
      <c r="C58" s="41" t="s">
        <v>125</v>
      </c>
      <c r="D58" s="93"/>
      <c r="E58" s="94"/>
      <c r="F58" s="93"/>
      <c r="G58" s="94"/>
      <c r="H58" s="20"/>
      <c r="I58" s="20"/>
    </row>
    <row r="59" spans="2:9" ht="15.75">
      <c r="B59" s="32"/>
      <c r="C59" s="41" t="s">
        <v>126</v>
      </c>
      <c r="D59" s="93"/>
      <c r="E59" s="94"/>
      <c r="F59" s="93"/>
      <c r="G59" s="94"/>
      <c r="H59" s="20"/>
      <c r="I59" s="20"/>
    </row>
    <row r="60" spans="2:9" ht="15.75">
      <c r="B60" s="32"/>
      <c r="C60" s="41" t="s">
        <v>127</v>
      </c>
      <c r="D60" s="93"/>
      <c r="E60" s="94"/>
      <c r="F60" s="93"/>
      <c r="G60" s="94"/>
      <c r="H60" s="20"/>
      <c r="I60" s="20"/>
    </row>
    <row r="61" spans="2:9" ht="15.75">
      <c r="B61" s="32"/>
      <c r="C61" s="41" t="s">
        <v>128</v>
      </c>
      <c r="D61" s="93"/>
      <c r="E61" s="94"/>
      <c r="F61" s="93"/>
      <c r="G61" s="94"/>
      <c r="H61" s="20"/>
      <c r="I61" s="20"/>
    </row>
    <row r="62" spans="2:9" ht="16.5" customHeight="1">
      <c r="B62" s="59">
        <v>2</v>
      </c>
      <c r="C62" s="40" t="s">
        <v>165</v>
      </c>
      <c r="D62" s="153">
        <f>D63+D67+D68</f>
        <v>0</v>
      </c>
      <c r="E62" s="154"/>
      <c r="F62" s="153">
        <f>F63+F67+F68</f>
        <v>0</v>
      </c>
      <c r="G62" s="154"/>
      <c r="H62" s="20"/>
      <c r="I62" s="20"/>
    </row>
    <row r="63" spans="2:9" ht="15.75">
      <c r="B63" s="32"/>
      <c r="C63" s="41" t="s">
        <v>129</v>
      </c>
      <c r="D63" s="110">
        <f>D64+D65+D66</f>
        <v>0</v>
      </c>
      <c r="E63" s="111"/>
      <c r="F63" s="110">
        <f>F64+F65+F66</f>
        <v>0</v>
      </c>
      <c r="G63" s="111"/>
      <c r="H63" s="20"/>
      <c r="I63" s="20"/>
    </row>
    <row r="64" spans="2:9" ht="15.75">
      <c r="B64" s="32"/>
      <c r="C64" s="41" t="s">
        <v>130</v>
      </c>
      <c r="D64" s="93"/>
      <c r="E64" s="94"/>
      <c r="F64" s="93"/>
      <c r="G64" s="94"/>
      <c r="H64" s="20"/>
      <c r="I64" s="20"/>
    </row>
    <row r="65" spans="2:9" ht="15.75">
      <c r="B65" s="32"/>
      <c r="C65" s="41" t="s">
        <v>131</v>
      </c>
      <c r="D65" s="93"/>
      <c r="E65" s="94"/>
      <c r="F65" s="93"/>
      <c r="G65" s="94"/>
      <c r="H65" s="20"/>
      <c r="I65" s="20"/>
    </row>
    <row r="66" spans="2:9" ht="15.75">
      <c r="B66" s="32"/>
      <c r="C66" s="41" t="s">
        <v>132</v>
      </c>
      <c r="D66" s="93"/>
      <c r="E66" s="94"/>
      <c r="F66" s="93"/>
      <c r="G66" s="94"/>
      <c r="H66" s="20"/>
      <c r="I66" s="20"/>
    </row>
    <row r="67" spans="2:9" ht="15.75">
      <c r="B67" s="32"/>
      <c r="C67" s="41" t="s">
        <v>133</v>
      </c>
      <c r="D67" s="93"/>
      <c r="E67" s="94"/>
      <c r="F67" s="93"/>
      <c r="G67" s="94"/>
      <c r="H67" s="20"/>
      <c r="I67" s="20"/>
    </row>
    <row r="68" spans="2:9" ht="15.75">
      <c r="B68" s="32"/>
      <c r="C68" s="41" t="s">
        <v>159</v>
      </c>
      <c r="D68" s="93"/>
      <c r="E68" s="94"/>
      <c r="F68" s="93"/>
      <c r="G68" s="94"/>
      <c r="H68" s="20"/>
      <c r="I68" s="20"/>
    </row>
    <row r="69" spans="2:9" ht="23.25" customHeight="1">
      <c r="B69" s="60">
        <v>3</v>
      </c>
      <c r="C69" s="65" t="s">
        <v>166</v>
      </c>
      <c r="D69" s="142">
        <f>D56-D62</f>
        <v>0</v>
      </c>
      <c r="E69" s="143"/>
      <c r="F69" s="142">
        <f>F56-F62</f>
        <v>0</v>
      </c>
      <c r="G69" s="143"/>
      <c r="H69" s="20"/>
      <c r="I69" s="20"/>
    </row>
    <row r="70" spans="2:9" ht="15.75">
      <c r="B70" s="32"/>
      <c r="C70" s="41"/>
      <c r="D70" s="142"/>
      <c r="E70" s="143"/>
      <c r="F70" s="142"/>
      <c r="G70" s="143"/>
      <c r="H70" s="20"/>
      <c r="I70" s="20"/>
    </row>
    <row r="71" spans="2:9" ht="15.75">
      <c r="B71" s="59">
        <v>4</v>
      </c>
      <c r="C71" s="40" t="s">
        <v>167</v>
      </c>
      <c r="D71" s="110">
        <f>D72+D73+D74+D75+D76</f>
        <v>0</v>
      </c>
      <c r="E71" s="111"/>
      <c r="F71" s="110">
        <f>F72+F73+F74+F75+F76</f>
        <v>0</v>
      </c>
      <c r="G71" s="111"/>
      <c r="H71" s="20"/>
      <c r="I71" s="20"/>
    </row>
    <row r="72" spans="2:9" ht="15.75">
      <c r="B72" s="32"/>
      <c r="C72" s="34" t="s">
        <v>134</v>
      </c>
      <c r="D72" s="93"/>
      <c r="E72" s="94"/>
      <c r="F72" s="93"/>
      <c r="G72" s="94"/>
      <c r="H72" s="20"/>
      <c r="I72" s="20"/>
    </row>
    <row r="73" spans="1:9" ht="15.75">
      <c r="A73" s="22"/>
      <c r="B73" s="36"/>
      <c r="C73" s="34" t="s">
        <v>135</v>
      </c>
      <c r="D73" s="93"/>
      <c r="E73" s="94"/>
      <c r="F73" s="93"/>
      <c r="G73" s="94"/>
      <c r="H73" s="22"/>
      <c r="I73" s="22"/>
    </row>
    <row r="74" spans="2:9" ht="15.75">
      <c r="B74" s="32"/>
      <c r="C74" s="34" t="s">
        <v>136</v>
      </c>
      <c r="D74" s="93"/>
      <c r="E74" s="94"/>
      <c r="F74" s="93"/>
      <c r="G74" s="94"/>
      <c r="H74" s="20"/>
      <c r="I74" s="20"/>
    </row>
    <row r="75" spans="2:9" ht="15.75">
      <c r="B75" s="43"/>
      <c r="C75" s="34" t="s">
        <v>175</v>
      </c>
      <c r="D75" s="93"/>
      <c r="E75" s="94"/>
      <c r="F75" s="93"/>
      <c r="G75" s="94"/>
      <c r="H75" s="20"/>
      <c r="I75" s="20"/>
    </row>
    <row r="76" spans="2:9" ht="15.75">
      <c r="B76" s="43"/>
      <c r="C76" s="34" t="s">
        <v>137</v>
      </c>
      <c r="D76" s="93"/>
      <c r="E76" s="94"/>
      <c r="F76" s="93"/>
      <c r="G76" s="94"/>
      <c r="H76" s="20"/>
      <c r="I76" s="20"/>
    </row>
    <row r="77" spans="2:9" ht="15.75">
      <c r="B77" s="59">
        <v>5</v>
      </c>
      <c r="C77" s="40" t="s">
        <v>168</v>
      </c>
      <c r="D77" s="142">
        <f>D69-D71</f>
        <v>0</v>
      </c>
      <c r="E77" s="143"/>
      <c r="F77" s="142">
        <f>F69-F71</f>
        <v>0</v>
      </c>
      <c r="G77" s="143"/>
      <c r="H77" s="20"/>
      <c r="I77" s="20"/>
    </row>
    <row r="78" spans="2:9" ht="15.75">
      <c r="B78" s="33">
        <v>6</v>
      </c>
      <c r="C78" s="38" t="s">
        <v>169</v>
      </c>
      <c r="D78" s="93"/>
      <c r="E78" s="94"/>
      <c r="F78" s="93"/>
      <c r="G78" s="94"/>
      <c r="H78" s="20"/>
      <c r="I78" s="20"/>
    </row>
    <row r="79" spans="2:9" ht="15.75">
      <c r="B79" s="33">
        <v>7</v>
      </c>
      <c r="C79" s="38" t="s">
        <v>170</v>
      </c>
      <c r="D79" s="93"/>
      <c r="E79" s="94"/>
      <c r="F79" s="93"/>
      <c r="G79" s="94"/>
      <c r="H79" s="20"/>
      <c r="I79" s="20"/>
    </row>
    <row r="80" spans="2:9" ht="15.75">
      <c r="B80" s="33">
        <v>8</v>
      </c>
      <c r="C80" s="38" t="s">
        <v>171</v>
      </c>
      <c r="D80" s="142">
        <f>D77+D78-D79</f>
        <v>0</v>
      </c>
      <c r="E80" s="143"/>
      <c r="F80" s="142">
        <f>F77+F78-F79</f>
        <v>0</v>
      </c>
      <c r="G80" s="143"/>
      <c r="H80" s="20"/>
      <c r="I80" s="20"/>
    </row>
    <row r="81" spans="2:9" ht="15.75">
      <c r="B81" s="33">
        <v>9</v>
      </c>
      <c r="C81" s="38" t="s">
        <v>172</v>
      </c>
      <c r="D81" s="93"/>
      <c r="E81" s="94"/>
      <c r="F81" s="93"/>
      <c r="G81" s="94"/>
      <c r="H81" s="20"/>
      <c r="I81" s="20"/>
    </row>
    <row r="82" spans="2:9" ht="15.75">
      <c r="B82" s="33">
        <v>10</v>
      </c>
      <c r="C82" s="38" t="s">
        <v>217</v>
      </c>
      <c r="D82" s="93"/>
      <c r="E82" s="94"/>
      <c r="F82" s="93"/>
      <c r="G82" s="94"/>
      <c r="H82" s="20"/>
      <c r="I82" s="20"/>
    </row>
    <row r="83" spans="2:9" ht="15.75">
      <c r="B83" s="33">
        <v>11</v>
      </c>
      <c r="C83" s="38" t="s">
        <v>173</v>
      </c>
      <c r="D83" s="142">
        <f>D80-D81-D82</f>
        <v>0</v>
      </c>
      <c r="E83" s="143"/>
      <c r="F83" s="142">
        <f>F80-F81-F82</f>
        <v>0</v>
      </c>
      <c r="G83" s="143"/>
      <c r="H83" s="20"/>
      <c r="I83" s="20"/>
    </row>
    <row r="84" spans="2:9" ht="15.75">
      <c r="B84" s="61"/>
      <c r="C84" s="20"/>
      <c r="D84" s="62"/>
      <c r="E84" s="62"/>
      <c r="F84" s="62"/>
      <c r="G84" s="62"/>
      <c r="H84" s="20"/>
      <c r="I84" s="20"/>
    </row>
    <row r="85" spans="2:9" ht="15.75">
      <c r="B85" s="20"/>
      <c r="C85" s="20"/>
      <c r="D85" s="20"/>
      <c r="E85" s="20"/>
      <c r="F85" s="20"/>
      <c r="G85" s="20"/>
      <c r="H85" s="20"/>
      <c r="I85" s="20"/>
    </row>
    <row r="86" spans="2:9" ht="16.5">
      <c r="B86" s="157" t="str">
        <f>B51</f>
        <v>.........(nama bank).........</v>
      </c>
      <c r="C86" s="158"/>
      <c r="D86" s="158"/>
      <c r="E86" s="158"/>
      <c r="F86" s="158"/>
      <c r="G86" s="159"/>
      <c r="H86" s="20"/>
      <c r="I86" s="20"/>
    </row>
    <row r="87" spans="2:9" ht="16.5">
      <c r="B87" s="144" t="s">
        <v>210</v>
      </c>
      <c r="C87" s="145"/>
      <c r="D87" s="145"/>
      <c r="E87" s="145"/>
      <c r="F87" s="145"/>
      <c r="G87" s="146"/>
      <c r="H87" s="20"/>
      <c r="I87" s="20"/>
    </row>
    <row r="88" spans="2:9" ht="15.75">
      <c r="B88" s="136" t="str">
        <f>B10</f>
        <v>Per 31 Desember ............</v>
      </c>
      <c r="C88" s="102"/>
      <c r="D88" s="102"/>
      <c r="E88" s="102"/>
      <c r="F88" s="102"/>
      <c r="G88" s="137"/>
      <c r="H88" s="20"/>
      <c r="I88" s="20"/>
    </row>
    <row r="89" spans="2:9" ht="15.75">
      <c r="B89" s="69" t="str">
        <f>B54</f>
        <v>(dalam Ribuan Rp)</v>
      </c>
      <c r="C89" s="70"/>
      <c r="D89" s="70"/>
      <c r="E89" s="70"/>
      <c r="F89" s="70"/>
      <c r="G89" s="71"/>
      <c r="H89" s="20"/>
      <c r="I89" s="20"/>
    </row>
    <row r="90" spans="2:9" ht="41.25" customHeight="1">
      <c r="B90" s="30" t="s">
        <v>0</v>
      </c>
      <c r="C90" s="31" t="s">
        <v>1</v>
      </c>
      <c r="D90" s="114" t="str">
        <f>D55</f>
        <v>Posisi Tanggal Laporan</v>
      </c>
      <c r="E90" s="115"/>
      <c r="F90" s="118" t="str">
        <f>F55</f>
        <v>Posisi Yang Sama Tahun Sebelumnya</v>
      </c>
      <c r="G90" s="119"/>
      <c r="H90" s="20"/>
      <c r="I90" s="20"/>
    </row>
    <row r="91" spans="2:9" ht="15.75">
      <c r="B91" s="63">
        <v>1</v>
      </c>
      <c r="C91" s="46" t="s">
        <v>138</v>
      </c>
      <c r="D91" s="150">
        <f>D92+D93</f>
        <v>0</v>
      </c>
      <c r="E91" s="107"/>
      <c r="F91" s="150">
        <f>F92+F93</f>
        <v>0</v>
      </c>
      <c r="G91" s="107"/>
      <c r="H91" s="20"/>
      <c r="I91" s="20"/>
    </row>
    <row r="92" spans="2:9" ht="15.75">
      <c r="B92" s="45"/>
      <c r="C92" s="41" t="s">
        <v>139</v>
      </c>
      <c r="D92" s="93"/>
      <c r="E92" s="94"/>
      <c r="F92" s="93"/>
      <c r="G92" s="94"/>
      <c r="H92" s="20"/>
      <c r="I92" s="20"/>
    </row>
    <row r="93" spans="2:9" ht="15.75">
      <c r="B93" s="45"/>
      <c r="C93" s="41" t="s">
        <v>140</v>
      </c>
      <c r="D93" s="93"/>
      <c r="E93" s="94"/>
      <c r="F93" s="93"/>
      <c r="G93" s="94"/>
      <c r="H93" s="20"/>
      <c r="I93" s="20"/>
    </row>
    <row r="94" spans="2:9" ht="15.75">
      <c r="B94" s="63">
        <v>2</v>
      </c>
      <c r="C94" s="50" t="s">
        <v>141</v>
      </c>
      <c r="D94" s="153">
        <f>D95+D96</f>
        <v>0</v>
      </c>
      <c r="E94" s="154"/>
      <c r="F94" s="153">
        <f>F95+F96</f>
        <v>0</v>
      </c>
      <c r="G94" s="154"/>
      <c r="H94" s="20"/>
      <c r="I94" s="20"/>
    </row>
    <row r="95" spans="2:9" ht="15.75">
      <c r="B95" s="45"/>
      <c r="C95" s="41" t="s">
        <v>142</v>
      </c>
      <c r="D95" s="155"/>
      <c r="E95" s="156"/>
      <c r="F95" s="155"/>
      <c r="G95" s="156"/>
      <c r="H95" s="20"/>
      <c r="I95" s="20"/>
    </row>
    <row r="96" spans="2:9" ht="15.75">
      <c r="B96" s="45"/>
      <c r="C96" s="41" t="s">
        <v>140</v>
      </c>
      <c r="D96" s="155"/>
      <c r="E96" s="156"/>
      <c r="F96" s="155"/>
      <c r="G96" s="156"/>
      <c r="H96" s="20"/>
      <c r="I96" s="20"/>
    </row>
    <row r="97" spans="2:9" ht="15.75">
      <c r="B97" s="63">
        <v>3</v>
      </c>
      <c r="C97" s="50" t="s">
        <v>143</v>
      </c>
      <c r="D97" s="110">
        <f>D98+D99+D100</f>
        <v>0</v>
      </c>
      <c r="E97" s="111"/>
      <c r="F97" s="110">
        <f>F98+F99+F100</f>
        <v>0</v>
      </c>
      <c r="G97" s="111"/>
      <c r="H97" s="20"/>
      <c r="I97" s="20"/>
    </row>
    <row r="98" spans="2:9" ht="15.75">
      <c r="B98" s="45"/>
      <c r="C98" s="41" t="s">
        <v>144</v>
      </c>
      <c r="D98" s="93"/>
      <c r="E98" s="94"/>
      <c r="F98" s="93"/>
      <c r="G98" s="94"/>
      <c r="H98" s="20"/>
      <c r="I98" s="20"/>
    </row>
    <row r="99" spans="2:9" ht="15.75">
      <c r="B99" s="45"/>
      <c r="C99" s="41" t="s">
        <v>145</v>
      </c>
      <c r="D99" s="93"/>
      <c r="E99" s="94"/>
      <c r="F99" s="93"/>
      <c r="G99" s="94"/>
      <c r="H99" s="20"/>
      <c r="I99" s="20"/>
    </row>
    <row r="100" spans="2:9" ht="15.75">
      <c r="B100" s="45"/>
      <c r="C100" s="41" t="s">
        <v>146</v>
      </c>
      <c r="D100" s="93"/>
      <c r="E100" s="94"/>
      <c r="F100" s="93"/>
      <c r="G100" s="94"/>
      <c r="H100" s="20"/>
      <c r="I100" s="20"/>
    </row>
    <row r="101" spans="2:9" ht="15.75">
      <c r="B101" s="63">
        <v>4</v>
      </c>
      <c r="C101" s="40" t="s">
        <v>147</v>
      </c>
      <c r="D101" s="93"/>
      <c r="E101" s="94"/>
      <c r="F101" s="93"/>
      <c r="G101" s="94"/>
      <c r="H101" s="20"/>
      <c r="I101" s="20"/>
    </row>
    <row r="102" spans="2:9" ht="15.75">
      <c r="B102" s="63">
        <v>5</v>
      </c>
      <c r="C102" s="66" t="s">
        <v>218</v>
      </c>
      <c r="D102" s="93"/>
      <c r="E102" s="94"/>
      <c r="F102" s="93"/>
      <c r="G102" s="94"/>
      <c r="H102" s="20"/>
      <c r="I102" s="20"/>
    </row>
    <row r="103" spans="2:9" ht="15.75">
      <c r="B103" s="63">
        <v>6</v>
      </c>
      <c r="C103" s="66" t="s">
        <v>148</v>
      </c>
      <c r="D103" s="93"/>
      <c r="E103" s="94"/>
      <c r="F103" s="93"/>
      <c r="G103" s="94"/>
      <c r="H103" s="20"/>
      <c r="I103" s="20"/>
    </row>
    <row r="104" spans="2:9" ht="15.75">
      <c r="B104" s="20"/>
      <c r="C104" s="20"/>
      <c r="D104" s="20"/>
      <c r="E104" s="20"/>
      <c r="F104" s="20"/>
      <c r="G104" s="20"/>
      <c r="H104" s="20"/>
      <c r="I104" s="20"/>
    </row>
    <row r="105" spans="2:11" ht="15.75">
      <c r="B105" s="138" t="str">
        <f>B86</f>
        <v>.........(nama bank).........</v>
      </c>
      <c r="C105" s="139"/>
      <c r="D105" s="139"/>
      <c r="E105" s="139"/>
      <c r="F105" s="139"/>
      <c r="G105" s="139"/>
      <c r="H105" s="140"/>
      <c r="I105" s="141"/>
      <c r="J105" s="20"/>
      <c r="K105" s="20"/>
    </row>
    <row r="106" spans="2:11" ht="15.75" customHeight="1">
      <c r="B106" s="136" t="s">
        <v>211</v>
      </c>
      <c r="C106" s="101"/>
      <c r="D106" s="101"/>
      <c r="E106" s="101"/>
      <c r="F106" s="101"/>
      <c r="G106" s="101"/>
      <c r="H106" s="101"/>
      <c r="I106" s="164"/>
      <c r="J106" s="20"/>
      <c r="K106" s="20"/>
    </row>
    <row r="107" spans="2:11" ht="15.75" customHeight="1">
      <c r="B107" s="136" t="str">
        <f>B53</f>
        <v>Periode Yang Berakhir Per 31 Desember ............</v>
      </c>
      <c r="C107" s="102"/>
      <c r="D107" s="102"/>
      <c r="E107" s="102"/>
      <c r="F107" s="102"/>
      <c r="G107" s="102"/>
      <c r="H107" s="121"/>
      <c r="I107" s="165"/>
      <c r="J107" s="20"/>
      <c r="K107" s="20"/>
    </row>
    <row r="108" spans="2:11" ht="15.75" customHeight="1">
      <c r="B108" s="74" t="s">
        <v>149</v>
      </c>
      <c r="C108" s="70"/>
      <c r="D108" s="70"/>
      <c r="E108" s="70"/>
      <c r="F108" s="70"/>
      <c r="G108" s="70"/>
      <c r="H108" s="70"/>
      <c r="I108" s="71"/>
      <c r="J108" s="20"/>
      <c r="K108" s="20"/>
    </row>
    <row r="109" spans="2:11" ht="15.75" customHeight="1">
      <c r="B109" s="122" t="s">
        <v>0</v>
      </c>
      <c r="C109" s="122" t="s">
        <v>49</v>
      </c>
      <c r="D109" s="116" t="str">
        <f>D90</f>
        <v>Posisi Tanggal Laporan</v>
      </c>
      <c r="E109" s="123"/>
      <c r="F109" s="123"/>
      <c r="G109" s="123"/>
      <c r="H109" s="123"/>
      <c r="I109" s="117"/>
      <c r="J109" s="20"/>
      <c r="K109" s="20"/>
    </row>
    <row r="110" spans="2:11" ht="15.75">
      <c r="B110" s="122"/>
      <c r="C110" s="122"/>
      <c r="D110" s="33" t="s">
        <v>50</v>
      </c>
      <c r="E110" s="33" t="s">
        <v>51</v>
      </c>
      <c r="F110" s="33" t="s">
        <v>52</v>
      </c>
      <c r="G110" s="33" t="s">
        <v>53</v>
      </c>
      <c r="H110" s="106" t="s">
        <v>54</v>
      </c>
      <c r="I110" s="107"/>
      <c r="J110" s="20"/>
      <c r="K110" s="20"/>
    </row>
    <row r="111" spans="2:11" ht="15.75">
      <c r="B111" s="43">
        <v>1</v>
      </c>
      <c r="C111" s="34" t="s">
        <v>96</v>
      </c>
      <c r="D111" s="75"/>
      <c r="E111" s="75"/>
      <c r="F111" s="75"/>
      <c r="G111" s="75"/>
      <c r="H111" s="168">
        <f>D111+E111+F111+G111</f>
        <v>0</v>
      </c>
      <c r="I111" s="169"/>
      <c r="J111" s="20"/>
      <c r="K111" s="20"/>
    </row>
    <row r="112" spans="2:11" ht="15.75">
      <c r="B112" s="43">
        <v>2</v>
      </c>
      <c r="C112" s="34" t="s">
        <v>160</v>
      </c>
      <c r="D112" s="76">
        <f>SUM(D113:D117)</f>
        <v>0</v>
      </c>
      <c r="E112" s="76">
        <f>SUM(E113:E117)</f>
        <v>0</v>
      </c>
      <c r="F112" s="76">
        <f>SUM(F113:F117)</f>
        <v>0</v>
      </c>
      <c r="G112" s="76">
        <f>SUM(G113:G117)</f>
        <v>0</v>
      </c>
      <c r="H112" s="168">
        <f>D112+E112+F112+G112</f>
        <v>0</v>
      </c>
      <c r="I112" s="169"/>
      <c r="J112" s="20"/>
      <c r="K112" s="20"/>
    </row>
    <row r="113" spans="2:11" ht="15.75">
      <c r="B113" s="43"/>
      <c r="C113" s="41" t="s">
        <v>161</v>
      </c>
      <c r="D113" s="75"/>
      <c r="E113" s="75"/>
      <c r="F113" s="75"/>
      <c r="G113" s="75"/>
      <c r="H113" s="166">
        <f aca="true" t="shared" si="0" ref="H113:H123">D113+E113+F113+G113</f>
        <v>0</v>
      </c>
      <c r="I113" s="167"/>
      <c r="J113" s="20"/>
      <c r="K113" s="20"/>
    </row>
    <row r="114" spans="2:11" ht="15.75">
      <c r="B114" s="43"/>
      <c r="C114" s="41" t="s">
        <v>150</v>
      </c>
      <c r="D114" s="75"/>
      <c r="E114" s="75"/>
      <c r="F114" s="75"/>
      <c r="G114" s="75"/>
      <c r="H114" s="166">
        <f t="shared" si="0"/>
        <v>0</v>
      </c>
      <c r="I114" s="167"/>
      <c r="J114" s="20"/>
      <c r="K114" s="20"/>
    </row>
    <row r="115" spans="2:11" ht="15.75">
      <c r="B115" s="43"/>
      <c r="C115" s="41" t="s">
        <v>151</v>
      </c>
      <c r="D115" s="75"/>
      <c r="E115" s="75"/>
      <c r="F115" s="75"/>
      <c r="G115" s="75"/>
      <c r="H115" s="166">
        <f t="shared" si="0"/>
        <v>0</v>
      </c>
      <c r="I115" s="167"/>
      <c r="J115" s="20"/>
      <c r="K115" s="20"/>
    </row>
    <row r="116" spans="2:11" ht="15.75">
      <c r="B116" s="43"/>
      <c r="C116" s="41" t="s">
        <v>152</v>
      </c>
      <c r="D116" s="75"/>
      <c r="E116" s="75"/>
      <c r="F116" s="75"/>
      <c r="G116" s="75"/>
      <c r="H116" s="166">
        <f t="shared" si="0"/>
        <v>0</v>
      </c>
      <c r="I116" s="167"/>
      <c r="J116" s="20"/>
      <c r="K116" s="20"/>
    </row>
    <row r="117" spans="2:11" ht="15.75">
      <c r="B117" s="43"/>
      <c r="C117" s="41" t="s">
        <v>206</v>
      </c>
      <c r="D117" s="75"/>
      <c r="E117" s="75"/>
      <c r="F117" s="75"/>
      <c r="G117" s="75"/>
      <c r="H117" s="166">
        <f>D117+E117+F117+G117</f>
        <v>0</v>
      </c>
      <c r="I117" s="167"/>
      <c r="J117" s="20"/>
      <c r="K117" s="20"/>
    </row>
    <row r="118" spans="2:11" ht="15.75">
      <c r="B118" s="43">
        <v>3</v>
      </c>
      <c r="C118" s="34" t="s">
        <v>153</v>
      </c>
      <c r="D118" s="76">
        <f>D119+D120</f>
        <v>0</v>
      </c>
      <c r="E118" s="76">
        <f>E119+E120</f>
        <v>0</v>
      </c>
      <c r="F118" s="76">
        <f>F119+F120</f>
        <v>0</v>
      </c>
      <c r="G118" s="76">
        <f>G119+G120</f>
        <v>0</v>
      </c>
      <c r="H118" s="166">
        <f t="shared" si="0"/>
        <v>0</v>
      </c>
      <c r="I118" s="167"/>
      <c r="J118" s="20"/>
      <c r="K118" s="20"/>
    </row>
    <row r="119" spans="2:11" ht="15.75">
      <c r="B119" s="43"/>
      <c r="C119" s="41" t="s">
        <v>154</v>
      </c>
      <c r="D119" s="75"/>
      <c r="E119" s="75"/>
      <c r="F119" s="75"/>
      <c r="G119" s="75"/>
      <c r="H119" s="166">
        <f t="shared" si="0"/>
        <v>0</v>
      </c>
      <c r="I119" s="167"/>
      <c r="J119" s="20"/>
      <c r="K119" s="20"/>
    </row>
    <row r="120" spans="2:11" ht="15.75">
      <c r="B120" s="43"/>
      <c r="C120" s="41" t="s">
        <v>155</v>
      </c>
      <c r="D120" s="75"/>
      <c r="E120" s="75"/>
      <c r="F120" s="75"/>
      <c r="G120" s="75"/>
      <c r="H120" s="166">
        <f t="shared" si="0"/>
        <v>0</v>
      </c>
      <c r="I120" s="167"/>
      <c r="J120" s="20"/>
      <c r="K120" s="20"/>
    </row>
    <row r="121" spans="1:11" ht="15.75">
      <c r="A121" s="20">
        <v>4</v>
      </c>
      <c r="B121" s="43">
        <v>4</v>
      </c>
      <c r="C121" s="41" t="s">
        <v>106</v>
      </c>
      <c r="D121" s="75"/>
      <c r="E121" s="75"/>
      <c r="F121" s="75"/>
      <c r="G121" s="75"/>
      <c r="H121" s="166">
        <f t="shared" si="0"/>
        <v>0</v>
      </c>
      <c r="I121" s="167"/>
      <c r="J121" s="20"/>
      <c r="K121" s="20"/>
    </row>
    <row r="122" spans="2:11" ht="15.75">
      <c r="B122" s="43">
        <v>5</v>
      </c>
      <c r="C122" s="41" t="s">
        <v>99</v>
      </c>
      <c r="D122" s="77">
        <f>D121+D118+D112+D111</f>
        <v>0</v>
      </c>
      <c r="E122" s="77">
        <f>E121+E118+E112+E111</f>
        <v>0</v>
      </c>
      <c r="F122" s="77">
        <f>F121+F118+F112+F111</f>
        <v>0</v>
      </c>
      <c r="G122" s="77">
        <f>G121+G118+G112+G111</f>
        <v>0</v>
      </c>
      <c r="H122" s="166">
        <f t="shared" si="0"/>
        <v>0</v>
      </c>
      <c r="I122" s="167"/>
      <c r="J122" s="20"/>
      <c r="K122" s="20"/>
    </row>
    <row r="123" spans="2:11" ht="15.75">
      <c r="B123" s="43">
        <v>6</v>
      </c>
      <c r="C123" s="41" t="s">
        <v>156</v>
      </c>
      <c r="D123" s="75"/>
      <c r="E123" s="75"/>
      <c r="F123" s="75"/>
      <c r="G123" s="75"/>
      <c r="H123" s="166">
        <f t="shared" si="0"/>
        <v>0</v>
      </c>
      <c r="I123" s="167"/>
      <c r="J123" s="20"/>
      <c r="K123" s="20"/>
    </row>
    <row r="124" spans="2:11" ht="15.75">
      <c r="B124" s="43">
        <v>7</v>
      </c>
      <c r="C124" s="41" t="s">
        <v>157</v>
      </c>
      <c r="D124" s="77"/>
      <c r="E124" s="77"/>
      <c r="F124" s="77"/>
      <c r="G124" s="77"/>
      <c r="H124" s="173"/>
      <c r="I124" s="174"/>
      <c r="J124" s="20"/>
      <c r="K124" s="20"/>
    </row>
    <row r="125" spans="2:11" ht="15.75">
      <c r="B125" s="43">
        <v>8</v>
      </c>
      <c r="C125" s="41" t="s">
        <v>207</v>
      </c>
      <c r="D125" s="75"/>
      <c r="E125" s="75"/>
      <c r="F125" s="75"/>
      <c r="G125" s="75"/>
      <c r="H125" s="166">
        <f>D125+E125+F125+G125</f>
        <v>0</v>
      </c>
      <c r="I125" s="167"/>
      <c r="J125" s="20"/>
      <c r="K125" s="20"/>
    </row>
    <row r="126" spans="2:11" ht="15.75">
      <c r="B126" s="43">
        <v>9</v>
      </c>
      <c r="C126" s="41" t="s">
        <v>162</v>
      </c>
      <c r="D126" s="75"/>
      <c r="E126" s="75"/>
      <c r="F126" s="75"/>
      <c r="G126" s="75"/>
      <c r="H126" s="166">
        <f>D126+E126+F126+G126</f>
        <v>0</v>
      </c>
      <c r="I126" s="167"/>
      <c r="J126" s="20"/>
      <c r="K126" s="20"/>
    </row>
    <row r="127" spans="2:11" ht="15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2:11" ht="15.75">
      <c r="B128" s="20"/>
      <c r="C128" s="20"/>
      <c r="D128" s="20"/>
      <c r="E128" s="20"/>
      <c r="F128" s="128" t="s">
        <v>176</v>
      </c>
      <c r="G128" s="129"/>
      <c r="H128" s="130"/>
      <c r="I128" s="131"/>
      <c r="J128" s="20"/>
      <c r="K128" s="20"/>
    </row>
    <row r="129" spans="2:11" ht="15.75">
      <c r="B129" s="20"/>
      <c r="C129" s="20"/>
      <c r="D129" s="20"/>
      <c r="E129" s="20"/>
      <c r="F129" s="128" t="s">
        <v>20</v>
      </c>
      <c r="G129" s="129"/>
      <c r="H129" s="130"/>
      <c r="I129" s="131"/>
      <c r="J129" s="20"/>
      <c r="K129" s="20"/>
    </row>
    <row r="130" spans="2:11" ht="31.5" customHeight="1">
      <c r="B130" s="20"/>
      <c r="C130" s="20"/>
      <c r="D130" s="20"/>
      <c r="E130" s="20"/>
      <c r="F130" s="132" t="str">
        <f>B8</f>
        <v>.........(nama bank).........</v>
      </c>
      <c r="G130" s="133"/>
      <c r="H130" s="134"/>
      <c r="I130" s="135"/>
      <c r="J130" s="20"/>
      <c r="K130" s="20"/>
    </row>
    <row r="131" spans="2:11" ht="15.75">
      <c r="B131" s="20"/>
      <c r="C131" s="20"/>
      <c r="D131" s="20"/>
      <c r="E131" s="20"/>
      <c r="F131" s="172"/>
      <c r="G131" s="172"/>
      <c r="H131" s="121"/>
      <c r="I131" s="121"/>
      <c r="J131" s="20"/>
      <c r="K131" s="20"/>
    </row>
    <row r="132" spans="2:11" ht="15.75">
      <c r="B132" s="20"/>
      <c r="C132" s="20"/>
      <c r="D132" s="20"/>
      <c r="E132" s="20"/>
      <c r="F132" s="172"/>
      <c r="G132" s="172"/>
      <c r="H132" s="121"/>
      <c r="I132" s="121"/>
      <c r="J132" s="20"/>
      <c r="K132" s="20"/>
    </row>
    <row r="133" spans="2:11" ht="15.75">
      <c r="B133" s="20"/>
      <c r="C133" s="20"/>
      <c r="D133" s="20"/>
      <c r="E133" s="20"/>
      <c r="F133" s="172"/>
      <c r="G133" s="172"/>
      <c r="H133" s="121"/>
      <c r="I133" s="121"/>
      <c r="J133" s="20"/>
      <c r="K133" s="20"/>
    </row>
    <row r="134" spans="2:11" ht="15.75">
      <c r="B134" s="23"/>
      <c r="C134" s="20"/>
      <c r="D134" s="20"/>
      <c r="E134" s="20"/>
      <c r="F134" s="128" t="s">
        <v>177</v>
      </c>
      <c r="G134" s="129"/>
      <c r="H134" s="130"/>
      <c r="I134" s="131"/>
      <c r="J134" s="20"/>
      <c r="K134" s="20"/>
    </row>
    <row r="135" spans="2:11" ht="15.75">
      <c r="B135" s="20" t="s">
        <v>68</v>
      </c>
      <c r="C135" s="20"/>
      <c r="D135" s="20"/>
      <c r="E135" s="20"/>
      <c r="F135" s="52"/>
      <c r="G135" s="52"/>
      <c r="H135" s="53"/>
      <c r="I135" s="54"/>
      <c r="J135" s="20"/>
      <c r="K135" s="20"/>
    </row>
    <row r="136" spans="2:6" s="20" customFormat="1" ht="15.75">
      <c r="B136" s="20" t="s">
        <v>198</v>
      </c>
      <c r="D136" s="22"/>
      <c r="E136" s="55"/>
      <c r="F136" s="22"/>
    </row>
    <row r="137" s="20" customFormat="1" ht="15" customHeight="1">
      <c r="B137" s="20" t="s">
        <v>197</v>
      </c>
    </row>
    <row r="138" spans="2:8" s="20" customFormat="1" ht="15.75">
      <c r="B138" s="21"/>
      <c r="H138" s="22"/>
    </row>
  </sheetData>
  <sheetProtection password="CD64" sheet="1" selectLockedCells="1"/>
  <mergeCells count="202">
    <mergeCell ref="H117:I117"/>
    <mergeCell ref="H49:I49"/>
    <mergeCell ref="H48:I48"/>
    <mergeCell ref="F134:I134"/>
    <mergeCell ref="F129:I129"/>
    <mergeCell ref="F130:I130"/>
    <mergeCell ref="F131:G133"/>
    <mergeCell ref="H131:I133"/>
    <mergeCell ref="H124:I124"/>
    <mergeCell ref="H125:I125"/>
    <mergeCell ref="H126:I126"/>
    <mergeCell ref="F128:I128"/>
    <mergeCell ref="H120:I120"/>
    <mergeCell ref="H121:I121"/>
    <mergeCell ref="H122:I122"/>
    <mergeCell ref="H123:I123"/>
    <mergeCell ref="B109:B110"/>
    <mergeCell ref="C109:C110"/>
    <mergeCell ref="H119:I119"/>
    <mergeCell ref="H111:I111"/>
    <mergeCell ref="H118:I118"/>
    <mergeCell ref="H113:I113"/>
    <mergeCell ref="H114:I114"/>
    <mergeCell ref="H115:I115"/>
    <mergeCell ref="H116:I116"/>
    <mergeCell ref="H112:I112"/>
    <mergeCell ref="D103:E103"/>
    <mergeCell ref="F103:G103"/>
    <mergeCell ref="B106:I106"/>
    <mergeCell ref="B107:I107"/>
    <mergeCell ref="D102:E102"/>
    <mergeCell ref="F102:G102"/>
    <mergeCell ref="F96:G96"/>
    <mergeCell ref="F97:G97"/>
    <mergeCell ref="F98:G98"/>
    <mergeCell ref="D97:E97"/>
    <mergeCell ref="D98:E98"/>
    <mergeCell ref="D101:E101"/>
    <mergeCell ref="F100:G100"/>
    <mergeCell ref="F101:G101"/>
    <mergeCell ref="D62:E62"/>
    <mergeCell ref="F62:G62"/>
    <mergeCell ref="D63:E63"/>
    <mergeCell ref="F63:G63"/>
    <mergeCell ref="D60:E60"/>
    <mergeCell ref="F60:G60"/>
    <mergeCell ref="D61:E61"/>
    <mergeCell ref="F61:G61"/>
    <mergeCell ref="B53:G53"/>
    <mergeCell ref="D59:E59"/>
    <mergeCell ref="F59:G59"/>
    <mergeCell ref="D57:E57"/>
    <mergeCell ref="D58:E58"/>
    <mergeCell ref="D55:E55"/>
    <mergeCell ref="D56:E56"/>
    <mergeCell ref="H110:I110"/>
    <mergeCell ref="B88:G88"/>
    <mergeCell ref="D100:E100"/>
    <mergeCell ref="D93:E93"/>
    <mergeCell ref="D94:E94"/>
    <mergeCell ref="D95:E95"/>
    <mergeCell ref="F91:G91"/>
    <mergeCell ref="F90:G90"/>
    <mergeCell ref="F95:G95"/>
    <mergeCell ref="D99:E99"/>
    <mergeCell ref="D96:E96"/>
    <mergeCell ref="D90:E90"/>
    <mergeCell ref="B86:G86"/>
    <mergeCell ref="D82:E82"/>
    <mergeCell ref="D83:E83"/>
    <mergeCell ref="F99:G99"/>
    <mergeCell ref="D92:E92"/>
    <mergeCell ref="D71:E71"/>
    <mergeCell ref="D78:E78"/>
    <mergeCell ref="D79:E79"/>
    <mergeCell ref="F83:G83"/>
    <mergeCell ref="F77:G77"/>
    <mergeCell ref="F81:G81"/>
    <mergeCell ref="F94:G94"/>
    <mergeCell ref="D76:E76"/>
    <mergeCell ref="F67:G67"/>
    <mergeCell ref="D91:E91"/>
    <mergeCell ref="D72:E72"/>
    <mergeCell ref="D73:E73"/>
    <mergeCell ref="D74:E74"/>
    <mergeCell ref="D75:E75"/>
    <mergeCell ref="F76:G76"/>
    <mergeCell ref="F68:G68"/>
    <mergeCell ref="F82:G82"/>
    <mergeCell ref="F70:G70"/>
    <mergeCell ref="F64:G64"/>
    <mergeCell ref="F79:G79"/>
    <mergeCell ref="F80:G80"/>
    <mergeCell ref="F78:G78"/>
    <mergeCell ref="F71:G71"/>
    <mergeCell ref="F72:G72"/>
    <mergeCell ref="F73:G73"/>
    <mergeCell ref="F74:G74"/>
    <mergeCell ref="F75:G75"/>
    <mergeCell ref="F66:G66"/>
    <mergeCell ref="F46:G46"/>
    <mergeCell ref="F47:G47"/>
    <mergeCell ref="F48:G48"/>
    <mergeCell ref="F69:G69"/>
    <mergeCell ref="F65:G65"/>
    <mergeCell ref="F49:G49"/>
    <mergeCell ref="F57:G57"/>
    <mergeCell ref="F58:G58"/>
    <mergeCell ref="F55:G55"/>
    <mergeCell ref="F56:G56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F21:G21"/>
    <mergeCell ref="F22:G22"/>
    <mergeCell ref="F24:G24"/>
    <mergeCell ref="F25:G25"/>
    <mergeCell ref="F23:G23"/>
    <mergeCell ref="D40:E40"/>
    <mergeCell ref="F12:G12"/>
    <mergeCell ref="F13:G13"/>
    <mergeCell ref="F14:G14"/>
    <mergeCell ref="F15:G15"/>
    <mergeCell ref="F16:G16"/>
    <mergeCell ref="F17:G17"/>
    <mergeCell ref="F20:G20"/>
    <mergeCell ref="F18:G18"/>
    <mergeCell ref="F19:G19"/>
    <mergeCell ref="D43:E43"/>
    <mergeCell ref="D44:E44"/>
    <mergeCell ref="D65:E65"/>
    <mergeCell ref="D46:E46"/>
    <mergeCell ref="D47:E47"/>
    <mergeCell ref="D48:E48"/>
    <mergeCell ref="D49:E49"/>
    <mergeCell ref="D64:E64"/>
    <mergeCell ref="B51:G51"/>
    <mergeCell ref="B52:G52"/>
    <mergeCell ref="D32:E32"/>
    <mergeCell ref="D33:E33"/>
    <mergeCell ref="D45:E45"/>
    <mergeCell ref="D34:E34"/>
    <mergeCell ref="D35:E35"/>
    <mergeCell ref="D36:E36"/>
    <mergeCell ref="D37:E37"/>
    <mergeCell ref="D38:E38"/>
    <mergeCell ref="D41:E41"/>
    <mergeCell ref="D42:E42"/>
    <mergeCell ref="D12:E12"/>
    <mergeCell ref="D13:E13"/>
    <mergeCell ref="D14:E14"/>
    <mergeCell ref="D15:E15"/>
    <mergeCell ref="D70:E70"/>
    <mergeCell ref="D16:E16"/>
    <mergeCell ref="D17:E17"/>
    <mergeCell ref="D18:E18"/>
    <mergeCell ref="D19:E19"/>
    <mergeCell ref="D39:E39"/>
    <mergeCell ref="D28:E28"/>
    <mergeCell ref="D29:E29"/>
    <mergeCell ref="D30:E30"/>
    <mergeCell ref="D31:E31"/>
    <mergeCell ref="D26:E26"/>
    <mergeCell ref="D20:E20"/>
    <mergeCell ref="D27:E27"/>
    <mergeCell ref="D25:E25"/>
    <mergeCell ref="D23:E23"/>
    <mergeCell ref="D66:E66"/>
    <mergeCell ref="D67:E67"/>
    <mergeCell ref="D68:E68"/>
    <mergeCell ref="D69:E69"/>
    <mergeCell ref="D77:E77"/>
    <mergeCell ref="D80:E80"/>
    <mergeCell ref="D81:E81"/>
    <mergeCell ref="B87:G87"/>
    <mergeCell ref="D109:I109"/>
    <mergeCell ref="B8:G8"/>
    <mergeCell ref="B9:G9"/>
    <mergeCell ref="B10:G10"/>
    <mergeCell ref="D21:E21"/>
    <mergeCell ref="D22:E22"/>
    <mergeCell ref="D24:E24"/>
    <mergeCell ref="B105:I105"/>
    <mergeCell ref="F92:G92"/>
    <mergeCell ref="F93:G93"/>
  </mergeCells>
  <dataValidations count="3">
    <dataValidation type="whole" operator="greaterThan" allowBlank="1" showInputMessage="1" showErrorMessage="1" promptTitle="Penggunaan Tanda Koma:" prompt="Harap menggunakan tanda koma dengan format &quot;titik&quot; (.), misalnya: dua koma tiga ditulis 2.33 (bukan 2,33).&#10;&#10;Terima kasih (DMR-LPS)" errorTitle="Perhatian!" error="Mohon hanya diisi angka (number), jangan memasukkan karakter apapun dalam format lain.&#10;Misal: jika sebuah akun tidak ada nilainya, gunakan angka nol (0) dan jangan tanda (-).&#10;&#10;Terima kasih (DMR-LPS)" sqref="D124:G124">
      <formula1>-9999999999999990000000</formula1>
    </dataValidation>
    <dataValidation type="whole" operator="greaterThan" allowBlank="1" showInputMessage="1" showErrorMessage="1" errorTitle="Perhatian!" error="Mohon hanya diisi angka (number), jangan memasukkan karakter apapun dalam format lain.&#10;Misal: jika sebuah akun tidak ada nilainya, gunakan angka nol (0) dan jangan tanda (-).&#10;&#10;Terima kasih (DMR-LPS)" sqref="H112:I112 D33:G39 D41:G42 D44:G48 D64:F66 G77 D125:G126 D69:G69 D95:F96 D98:F103 D14:G30 D111:I111 D113:G117 D92:F93 D119:G123 D72:F83 G83 G80 D58:F61">
      <formula1>-9999999999999990000000</formula1>
    </dataValidation>
    <dataValidation allowBlank="1" showInputMessage="1" showErrorMessage="1" promptTitle="Nama Direksi:" prompt="Mohon Inputkan Nama Direksi di cell ini.&#10;&#10;Terima kasih (DMR-LPS)" sqref="F134:I134"/>
  </dataValidations>
  <printOptions horizontalCentered="1"/>
  <pageMargins left="0.11811023622047245" right="0.11811023622047245" top="0.31496062992125984" bottom="0.2362204724409449" header="0.3937007874015748" footer="0.2362204724409449"/>
  <pageSetup cellComments="asDisplayed" horizontalDpi="600" verticalDpi="600" orientation="portrait" paperSize="9" scale="70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Lembaga Penjamin Simpanan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rizki</dc:creator>
  <cp:keywords/>
  <dc:description/>
  <cp:lastModifiedBy>rizki</cp:lastModifiedBy>
  <cp:lastPrinted>2010-05-25T03:53:51Z</cp:lastPrinted>
  <dcterms:created xsi:type="dcterms:W3CDTF">2007-08-31T03:44:27Z</dcterms:created>
  <dcterms:modified xsi:type="dcterms:W3CDTF">2010-05-25T03:56:16Z</dcterms:modified>
  <cp:category/>
  <cp:version/>
  <cp:contentType/>
  <cp:contentStatus/>
</cp:coreProperties>
</file>